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zulqarn1\OneDrive - University of Toronto\Desktop\Healthcare Program\"/>
    </mc:Choice>
  </mc:AlternateContent>
  <bookViews>
    <workbookView xWindow="0" yWindow="0" windowWidth="14076" windowHeight="5340"/>
  </bookViews>
  <sheets>
    <sheet name="Calendar" sheetId="1" r:id="rId1"/>
  </sheets>
  <definedNames>
    <definedName name="AprStart">WEEKDAY(DATE(Year,4,1))</definedName>
    <definedName name="AugStart">WEEKDAY(DATE(Year,8,1))</definedName>
    <definedName name="DecStart">WEEKDAY(DATE(Year,12,1))</definedName>
    <definedName name="FebStart">WEEKDAY(DATE(Year,2,1))</definedName>
    <definedName name="IsLeapYear">OR(MOD(Year,400)=0,AND(MOD(Year,4)=0,MOD(Year,100)&lt;&gt;0))</definedName>
    <definedName name="JanStart">WEEKDAY(DATE(Year,1,1))</definedName>
    <definedName name="JulStart">WEEKDAY(DATE(Year,7,1))</definedName>
    <definedName name="JunStart">WEEKDAY(DATE(Year,6,1))</definedName>
    <definedName name="MarStart">WEEKDAY(DATE(Year,3,1))</definedName>
    <definedName name="MayStart">WEEKDAY(DATE(Year,5,1))</definedName>
    <definedName name="NovStart">WEEKDAY(DATE(Year,11,1))</definedName>
    <definedName name="OctStart">WEEKDAY(DATE(Year,10,1))</definedName>
    <definedName name="_xlnm.Print_Area" localSheetId="0">Calendar!$B$5:$T$29</definedName>
    <definedName name="SepStart">WEEKDAY(DATE(Year,9,1))</definedName>
    <definedName name="Year">Calendar!$B$5</definedName>
  </definedNames>
  <calcPr calcId="162913"/>
</workbook>
</file>

<file path=xl/calcChain.xml><?xml version="1.0" encoding="utf-8"?>
<calcChain xmlns="http://schemas.openxmlformats.org/spreadsheetml/2006/main">
  <c r="L24" i="1" l="1"/>
  <c r="M24" i="1" s="1"/>
  <c r="N24" i="1" s="1"/>
  <c r="O24" i="1" s="1"/>
  <c r="P24" i="1" s="1"/>
  <c r="Q24" i="1" s="1"/>
  <c r="R24" i="1" s="1"/>
  <c r="L25" i="1" s="1"/>
  <c r="M25" i="1" s="1"/>
  <c r="N25" i="1" s="1"/>
  <c r="O25" i="1" s="1"/>
  <c r="P25" i="1" s="1"/>
  <c r="Q25" i="1" s="1"/>
  <c r="R25" i="1" s="1"/>
  <c r="L26" i="1" s="1"/>
  <c r="M26" i="1" s="1"/>
  <c r="N26" i="1" s="1"/>
  <c r="O26" i="1" s="1"/>
  <c r="P26" i="1" s="1"/>
  <c r="Q26" i="1" s="1"/>
  <c r="R26" i="1" s="1"/>
  <c r="L27" i="1" s="1"/>
  <c r="M27" i="1" s="1"/>
  <c r="N27" i="1" s="1"/>
  <c r="O27" i="1" s="1"/>
  <c r="P27" i="1" s="1"/>
  <c r="Q27" i="1" s="1"/>
  <c r="R27" i="1" s="1"/>
  <c r="L28" i="1" s="1"/>
  <c r="M28" i="1" s="1"/>
  <c r="N28" i="1" s="1"/>
  <c r="O28" i="1" s="1"/>
  <c r="P28" i="1" s="1"/>
  <c r="Q28" i="1" s="1"/>
  <c r="R28" i="1" s="1"/>
  <c r="L29" i="1" s="1"/>
  <c r="M29" i="1" s="1"/>
  <c r="N29" i="1" s="1"/>
  <c r="O29" i="1" s="1"/>
  <c r="P29" i="1" s="1"/>
  <c r="Q29" i="1" s="1"/>
  <c r="R29" i="1" s="1"/>
  <c r="L16" i="1"/>
  <c r="M16" i="1" s="1"/>
  <c r="N16" i="1" s="1"/>
  <c r="O16" i="1" s="1"/>
  <c r="P16" i="1" s="1"/>
  <c r="Q16" i="1" s="1"/>
  <c r="R16" i="1" s="1"/>
  <c r="L17" i="1" s="1"/>
  <c r="M17" i="1" s="1"/>
  <c r="N17" i="1" s="1"/>
  <c r="O17" i="1" s="1"/>
  <c r="P17" i="1" s="1"/>
  <c r="Q17" i="1" s="1"/>
  <c r="R17" i="1" s="1"/>
  <c r="L18" i="1" s="1"/>
  <c r="M18" i="1" s="1"/>
  <c r="N18" i="1" s="1"/>
  <c r="O18" i="1" s="1"/>
  <c r="P18" i="1" s="1"/>
  <c r="Q18" i="1" s="1"/>
  <c r="R18" i="1" s="1"/>
  <c r="L19" i="1" s="1"/>
  <c r="M19" i="1" s="1"/>
  <c r="N19" i="1" s="1"/>
  <c r="O19" i="1" s="1"/>
  <c r="P19" i="1" s="1"/>
  <c r="Q19" i="1" s="1"/>
  <c r="R19" i="1" s="1"/>
  <c r="L20" i="1" s="1"/>
  <c r="M20" i="1" s="1"/>
  <c r="N20" i="1" s="1"/>
  <c r="O20" i="1" s="1"/>
  <c r="P20" i="1" s="1"/>
  <c r="Q20" i="1" s="1"/>
  <c r="R20" i="1" s="1"/>
  <c r="L21" i="1" s="1"/>
  <c r="M21" i="1" s="1"/>
  <c r="N21" i="1" s="1"/>
  <c r="O21" i="1" s="1"/>
  <c r="P21" i="1" s="1"/>
  <c r="Q21" i="1" s="1"/>
  <c r="R21" i="1" s="1"/>
  <c r="L8" i="1"/>
  <c r="M8" i="1" s="1"/>
  <c r="N8" i="1" s="1"/>
  <c r="O8" i="1" s="1"/>
  <c r="P8" i="1" s="1"/>
  <c r="Q8" i="1" s="1"/>
  <c r="R8" i="1" s="1"/>
  <c r="L9" i="1" s="1"/>
  <c r="M9" i="1" s="1"/>
  <c r="N9" i="1" s="1"/>
  <c r="O9" i="1" s="1"/>
  <c r="P9" i="1" s="1"/>
  <c r="Q9" i="1" s="1"/>
  <c r="R9" i="1" s="1"/>
  <c r="L10" i="1" s="1"/>
  <c r="M10" i="1" s="1"/>
  <c r="N10" i="1" s="1"/>
  <c r="O10" i="1" s="1"/>
  <c r="P10" i="1" s="1"/>
  <c r="Q10" i="1" s="1"/>
  <c r="R10" i="1" s="1"/>
  <c r="L11" i="1" s="1"/>
  <c r="M11" i="1" s="1"/>
  <c r="N11" i="1" s="1"/>
  <c r="O11" i="1" s="1"/>
  <c r="P11" i="1" s="1"/>
  <c r="Q11" i="1" s="1"/>
  <c r="R11" i="1" s="1"/>
  <c r="L12" i="1" s="1"/>
  <c r="M12" i="1" s="1"/>
  <c r="N12" i="1" s="1"/>
  <c r="O12" i="1" s="1"/>
  <c r="P12" i="1" s="1"/>
  <c r="Q12" i="1" s="1"/>
  <c r="R12" i="1" s="1"/>
  <c r="L13" i="1" s="1"/>
  <c r="M13" i="1" s="1"/>
  <c r="N13" i="1" s="1"/>
  <c r="O13" i="1" s="1"/>
  <c r="P13" i="1" s="1"/>
  <c r="Q13" i="1" s="1"/>
  <c r="R13" i="1" s="1"/>
  <c r="B24" i="1"/>
  <c r="C24" i="1" s="1"/>
  <c r="D24" i="1" s="1"/>
  <c r="E24" i="1" s="1"/>
  <c r="F24" i="1" s="1"/>
  <c r="G24" i="1" s="1"/>
  <c r="H24" i="1" s="1"/>
  <c r="B25" i="1" s="1"/>
  <c r="C25" i="1" s="1"/>
  <c r="D25" i="1" s="1"/>
  <c r="E25" i="1" s="1"/>
  <c r="F25" i="1" s="1"/>
  <c r="G25" i="1" s="1"/>
  <c r="H25" i="1" s="1"/>
  <c r="B26" i="1" s="1"/>
  <c r="C26" i="1" s="1"/>
  <c r="D26" i="1" s="1"/>
  <c r="E26" i="1" s="1"/>
  <c r="F26" i="1" s="1"/>
  <c r="G26" i="1" s="1"/>
  <c r="H26" i="1" s="1"/>
  <c r="B27" i="1" s="1"/>
  <c r="C27" i="1" s="1"/>
  <c r="D27" i="1" s="1"/>
  <c r="E27" i="1" s="1"/>
  <c r="F27" i="1" s="1"/>
  <c r="G27" i="1" s="1"/>
  <c r="H27" i="1" s="1"/>
  <c r="B28" i="1" s="1"/>
  <c r="C28" i="1" s="1"/>
  <c r="D28" i="1" s="1"/>
  <c r="E28" i="1" s="1"/>
  <c r="F28" i="1" s="1"/>
  <c r="G28" i="1" s="1"/>
  <c r="H28" i="1" s="1"/>
  <c r="B29" i="1" s="1"/>
  <c r="C29" i="1" s="1"/>
  <c r="D29" i="1" s="1"/>
  <c r="E29" i="1" s="1"/>
  <c r="F29" i="1" s="1"/>
  <c r="G29" i="1" s="1"/>
  <c r="H29" i="1" s="1"/>
  <c r="B16" i="1"/>
  <c r="C16" i="1" s="1"/>
  <c r="D16" i="1" s="1"/>
  <c r="E16" i="1" s="1"/>
  <c r="F16" i="1" s="1"/>
  <c r="G16" i="1" s="1"/>
  <c r="H16" i="1" s="1"/>
  <c r="B17" i="1" s="1"/>
  <c r="C17" i="1" s="1"/>
  <c r="D17" i="1" s="1"/>
  <c r="E17" i="1" s="1"/>
  <c r="F17" i="1" s="1"/>
  <c r="G17" i="1" s="1"/>
  <c r="H17" i="1" s="1"/>
  <c r="B18" i="1" s="1"/>
  <c r="C18" i="1" s="1"/>
  <c r="D18" i="1" s="1"/>
  <c r="E18" i="1" s="1"/>
  <c r="F18" i="1" s="1"/>
  <c r="G18" i="1" s="1"/>
  <c r="H18" i="1" s="1"/>
  <c r="B19" i="1" s="1"/>
  <c r="C19" i="1" s="1"/>
  <c r="D19" i="1" s="1"/>
  <c r="E19" i="1" s="1"/>
  <c r="F19" i="1" s="1"/>
  <c r="G19" i="1" s="1"/>
  <c r="H19" i="1" s="1"/>
  <c r="B20" i="1" s="1"/>
  <c r="C20" i="1" s="1"/>
  <c r="D20" i="1" s="1"/>
  <c r="E20" i="1" s="1"/>
  <c r="F20" i="1" s="1"/>
  <c r="G20" i="1" s="1"/>
  <c r="H20" i="1" s="1"/>
  <c r="B21" i="1" s="1"/>
  <c r="C21" i="1" s="1"/>
  <c r="D21" i="1" s="1"/>
  <c r="E21" i="1" s="1"/>
  <c r="F21" i="1" s="1"/>
  <c r="G21" i="1" s="1"/>
  <c r="H21" i="1" s="1"/>
  <c r="B8" i="1"/>
  <c r="C8" i="1" s="1"/>
  <c r="D8" i="1" s="1"/>
  <c r="E8" i="1" s="1"/>
  <c r="F8" i="1" s="1"/>
  <c r="G8" i="1" s="1"/>
  <c r="H8" i="1" s="1"/>
  <c r="B9" i="1" s="1"/>
  <c r="C9" i="1" s="1"/>
  <c r="D9" i="1" s="1"/>
  <c r="E9" i="1" s="1"/>
  <c r="F9" i="1" s="1"/>
  <c r="G9" i="1" s="1"/>
  <c r="H9" i="1" s="1"/>
  <c r="B10" i="1" s="1"/>
  <c r="C10" i="1" s="1"/>
  <c r="D10" i="1" s="1"/>
  <c r="E10" i="1" s="1"/>
  <c r="F10" i="1" s="1"/>
  <c r="G10" i="1" s="1"/>
  <c r="H10" i="1" s="1"/>
  <c r="B11" i="1" s="1"/>
  <c r="C11" i="1" s="1"/>
  <c r="D11" i="1" s="1"/>
  <c r="E11" i="1" s="1"/>
  <c r="F11" i="1" s="1"/>
  <c r="G11" i="1" s="1"/>
  <c r="H11" i="1" s="1"/>
  <c r="B12" i="1" s="1"/>
  <c r="C12" i="1" s="1"/>
  <c r="D12" i="1" s="1"/>
  <c r="E12" i="1" s="1"/>
  <c r="F12" i="1" s="1"/>
  <c r="G12" i="1" s="1"/>
  <c r="H12" i="1" s="1"/>
  <c r="B13" i="1" s="1"/>
  <c r="C13" i="1" s="1"/>
  <c r="D13" i="1" s="1"/>
  <c r="E13" i="1" s="1"/>
  <c r="F13" i="1" s="1"/>
  <c r="G13" i="1" s="1"/>
  <c r="H13" i="1" s="1"/>
</calcChain>
</file>

<file path=xl/sharedStrings.xml><?xml version="1.0" encoding="utf-8"?>
<sst xmlns="http://schemas.openxmlformats.org/spreadsheetml/2006/main" count="218" uniqueCount="68">
  <si>
    <t>MAY</t>
  </si>
  <si>
    <t>JAN</t>
  </si>
  <si>
    <t>FEB</t>
  </si>
  <si>
    <t>MAR</t>
  </si>
  <si>
    <t>JUL</t>
  </si>
  <si>
    <t>AUG</t>
  </si>
  <si>
    <t>SEP</t>
  </si>
  <si>
    <t>APR</t>
  </si>
  <si>
    <t>JUN</t>
  </si>
  <si>
    <t>OCT</t>
  </si>
  <si>
    <t>NOV</t>
  </si>
  <si>
    <t>DEC</t>
  </si>
  <si>
    <t>Su</t>
  </si>
  <si>
    <t>Mo</t>
  </si>
  <si>
    <t>Tu</t>
  </si>
  <si>
    <t>We</t>
  </si>
  <si>
    <t>Th</t>
  </si>
  <si>
    <t>Fr</t>
  </si>
  <si>
    <t>Sa</t>
  </si>
  <si>
    <t>TIP:
Need a different year? Enter your preferred calendar year in cell B2.</t>
  </si>
  <si>
    <t xml:space="preserve"> </t>
  </si>
  <si>
    <t>IMIx Certificate of Effective Healthcare Management</t>
  </si>
  <si>
    <t>Program Day</t>
  </si>
  <si>
    <t>Program Introduction/Healthcare Opportunities and Challenges</t>
  </si>
  <si>
    <t>Effective Leadership in Heathcare (S7)</t>
  </si>
  <si>
    <t/>
  </si>
  <si>
    <t>Final Assesment</t>
  </si>
  <si>
    <t>Final Assessment (tentative)</t>
  </si>
  <si>
    <t>Healthcare Governance, Ethics and Culture (Session 1)</t>
  </si>
  <si>
    <t>Forensic Considerations for Healthcare (Session 1)</t>
  </si>
  <si>
    <t>Effective Leadership in Heathcare (Session 1)</t>
  </si>
  <si>
    <t>Healthcare Strategy and Critical Thinking Processes (Session 1)</t>
  </si>
  <si>
    <t>Big Data Analysis for Healthcare (Session 1)</t>
  </si>
  <si>
    <t>Healthcare Finance, Reporting and Scorecards (Session 1)</t>
  </si>
  <si>
    <t xml:space="preserve"> Risk Management in Healthcare (Session 1)</t>
  </si>
  <si>
    <t>Risk Management in Healthcare (Session 2)</t>
  </si>
  <si>
    <t>Forensic Considerations for Healthcare (Session 2)</t>
  </si>
  <si>
    <t>Healthcare Governance, Ethics and Culture (Session 2)</t>
  </si>
  <si>
    <t>Effective Leadership in Heathcare (Session 2)</t>
  </si>
  <si>
    <t>Big Data Analysis for Healthcare (Session 2)</t>
  </si>
  <si>
    <t>Healthcare Strategy and Critical Thinking Processes (Session 2)</t>
  </si>
  <si>
    <t>Healthcare Finance, Reporting and Scorecards (Session 2)</t>
  </si>
  <si>
    <t>July calendar starts in cell at right, from cells B30 to H36, and October calendar is in cells M30 to Session 36. July label is in cell J30 and October label in cell U30. Enter July notes in cells K30 to J36 and October notes in cells V30 to U36. Next instruction is in cell A38.</t>
  </si>
  <si>
    <t>Risk Management in Healthcare (Session 3)</t>
  </si>
  <si>
    <t>Forensic Considerations for Healthcare (Session 3)</t>
  </si>
  <si>
    <t>Healthcare Governance, Ethics and Culture (Session 3)</t>
  </si>
  <si>
    <t>Effective Leadership in Heathcare (Session 3)</t>
  </si>
  <si>
    <t>Healthcare Strategy and Critical Thinking Processes (Session 3)</t>
  </si>
  <si>
    <t>Big Data Analysis for Healthcare (Session 3)</t>
  </si>
  <si>
    <t>Healthcare Finance, Reporting and Scorecards (Session 4)</t>
  </si>
  <si>
    <t>Risk Management in Healthcare (Session 4)</t>
  </si>
  <si>
    <t>August calendar starts in cell at right, from cells B38 to H44, and November calendar is in cells M38 to Session 44. August label is in cell J38 and November label in cell U38. Enter August notes in cells K38 to J44 and November notes in cells V38 to U44. Next instruction is in cell A46.</t>
  </si>
  <si>
    <t>Forensic Considerations for Healthcare (Session 4)</t>
  </si>
  <si>
    <t>Healthcare Governance, Ethics and Culture (Session 4)</t>
  </si>
  <si>
    <t>Effective Leadership in Heathcare (Session 4)</t>
  </si>
  <si>
    <t>Healthcare Strategy and Critical Thinking Processes (Session 4)</t>
  </si>
  <si>
    <t>Big Data Analysis for Healthcare (Session 4)</t>
  </si>
  <si>
    <t>Third quarter calendars are in cells B30 through H52 and Fourth quarter calendars are in cells M30 through Session 52.</t>
  </si>
  <si>
    <t>Healthcare Finance, Reporting and Scorecards (Session 5)</t>
  </si>
  <si>
    <t>Forensic Considerations for Healthcare (Session 5)</t>
  </si>
  <si>
    <t>Effective Leadership in Heathcare (Session 5)</t>
  </si>
  <si>
    <t>September calendar starts in cell at right, from cells B46 to H52, and December calendar is in cells M46 to Session 52. September label is in cell J46 and December label in cell U46. Enter September notes in cells K46 to J52 and December notes in cells V46 to U52.</t>
  </si>
  <si>
    <t>Healthcare Strategy and Critical Thinking Processes (Session 5)</t>
  </si>
  <si>
    <t>Big Data Analysis for Healthcare (Session 5)</t>
  </si>
  <si>
    <t>Effective Leadership in Heathcare (Session 6)</t>
  </si>
  <si>
    <t>Healthcare Finance, Reporting and Scorecards (Session 3)</t>
  </si>
  <si>
    <t xml:space="preserve">TENTATIVE SCHEDULE  </t>
  </si>
  <si>
    <t>This schedule is tentative and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</si>
</sst>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0"/>
      <color theme="0"/>
      <name val="Arial"/>
      <family val="2"/>
      <scheme val="minor"/>
    </font>
    <font>
      <sz val="11"/>
      <color theme="0"/>
      <name val="Calibri"/>
      <family val="2"/>
    </font>
    <font>
      <b/>
      <sz val="16"/>
      <color theme="1"/>
      <name val="Arial"/>
      <family val="2"/>
      <scheme val="minor"/>
    </font>
    <font>
      <b/>
      <sz val="14"/>
      <color theme="0"/>
      <name val="Arial"/>
      <family val="2"/>
      <scheme val="major"/>
    </font>
    <font>
      <b/>
      <sz val="12"/>
      <color theme="3"/>
      <name val="Arial"/>
      <family val="2"/>
      <scheme val="minor"/>
    </font>
    <font>
      <sz val="10"/>
      <color theme="1"/>
      <name val="Arial Narrow"/>
      <family val="2"/>
    </font>
    <font>
      <b/>
      <sz val="16"/>
      <color theme="1" tint="0.34998626667073579"/>
      <name val="Arial Narrow"/>
      <family val="2"/>
    </font>
    <font>
      <sz val="9"/>
      <color rgb="FF404040"/>
      <name val="Arial"/>
      <family val="2"/>
    </font>
    <font>
      <b/>
      <sz val="10"/>
      <color theme="3"/>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rgb="FFFFFF00"/>
        <bgColor indexed="64"/>
      </patternFill>
    </fill>
    <fill>
      <patternFill patternType="solid">
        <fgColor rgb="FF002060"/>
        <bgColor indexed="64"/>
      </patternFill>
    </fill>
    <fill>
      <patternFill patternType="solid">
        <fgColor rgb="FFF2F2F2"/>
        <bgColor rgb="FF000000"/>
      </patternFill>
    </fill>
    <fill>
      <patternFill patternType="solid">
        <fgColor rgb="FFFFFF00"/>
        <bgColor rgb="FF000000"/>
      </patternFill>
    </fill>
    <fill>
      <patternFill patternType="solid">
        <fgColor rgb="FF92D050"/>
        <bgColor indexed="64"/>
      </patternFill>
    </fill>
  </fills>
  <borders count="12">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right/>
      <top style="thin">
        <color theme="0" tint="-0.14996795556505021"/>
      </top>
      <bottom style="thin">
        <color theme="0" tint="-0.14996795556505021"/>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s>
  <cellStyleXfs count="5">
    <xf numFmtId="0" fontId="0" fillId="0" borderId="0"/>
    <xf numFmtId="0" fontId="4" fillId="0" borderId="0" applyNumberFormat="0" applyFill="0" applyBorder="0" applyAlignment="0" applyProtection="0"/>
    <xf numFmtId="0" fontId="2" fillId="0" borderId="0" applyNumberFormat="0" applyFill="0" applyBorder="0" applyAlignment="0" applyProtection="0"/>
    <xf numFmtId="0" fontId="5" fillId="3" borderId="0" applyNumberFormat="0" applyBorder="0" applyProtection="0">
      <alignment horizontal="center" vertical="center"/>
    </xf>
    <xf numFmtId="0" fontId="6" fillId="0" borderId="0" applyNumberFormat="0" applyFill="0" applyBorder="0" applyAlignment="0" applyProtection="0"/>
  </cellStyleXfs>
  <cellXfs count="41">
    <xf numFmtId="0" fontId="0" fillId="0" borderId="0" xfId="0"/>
    <xf numFmtId="0" fontId="1" fillId="0" borderId="0" xfId="0" applyFont="1" applyAlignment="1">
      <alignment horizontal="center" vertical="center"/>
    </xf>
    <xf numFmtId="0" fontId="0" fillId="0" borderId="0" xfId="0"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2" applyBorder="1"/>
    <xf numFmtId="0" fontId="3" fillId="2" borderId="7" xfId="0" applyFont="1" applyFill="1" applyBorder="1" applyAlignment="1">
      <alignment horizontal="center" vertical="center"/>
    </xf>
    <xf numFmtId="0" fontId="7" fillId="0" borderId="0" xfId="0" applyFont="1" applyBorder="1" applyAlignment="1">
      <alignment wrapText="1"/>
    </xf>
    <xf numFmtId="0" fontId="8" fillId="0" borderId="0" xfId="0" applyFont="1" applyAlignment="1">
      <alignment vertical="center" wrapText="1"/>
    </xf>
    <xf numFmtId="0" fontId="7" fillId="0" borderId="0" xfId="0" applyFont="1" applyBorder="1" applyAlignment="1"/>
    <xf numFmtId="0" fontId="0" fillId="0" borderId="3" xfId="0" applyBorder="1" applyAlignment="1">
      <alignment horizontal="left"/>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0" fontId="5" fillId="5" borderId="4" xfId="3" applyFill="1" applyBorder="1">
      <alignment horizontal="center" vertical="center"/>
    </xf>
    <xf numFmtId="0" fontId="5" fillId="5" borderId="5" xfId="3" applyFill="1" applyBorder="1">
      <alignment horizontal="center" vertical="center"/>
    </xf>
    <xf numFmtId="0" fontId="5" fillId="5" borderId="6" xfId="3" applyFill="1" applyBorder="1">
      <alignment horizontal="center" vertical="center"/>
    </xf>
    <xf numFmtId="0" fontId="5" fillId="5" borderId="4" xfId="3" applyFont="1" applyFill="1" applyBorder="1">
      <alignment horizontal="center" vertical="center"/>
    </xf>
    <xf numFmtId="0" fontId="5" fillId="5" borderId="5" xfId="3" applyFont="1" applyFill="1" applyBorder="1">
      <alignment horizontal="center" vertical="center"/>
    </xf>
    <xf numFmtId="0" fontId="5" fillId="5" borderId="6" xfId="3" applyFont="1" applyFill="1" applyBorder="1">
      <alignment horizontal="center" vertical="center"/>
    </xf>
    <xf numFmtId="0" fontId="9" fillId="0" borderId="0" xfId="0" applyFont="1"/>
    <xf numFmtId="0" fontId="7" fillId="0" borderId="0" xfId="0" applyFont="1" applyFill="1" applyBorder="1" applyAlignment="1"/>
    <xf numFmtId="0" fontId="0" fillId="4" borderId="0" xfId="0" applyFill="1"/>
    <xf numFmtId="0" fontId="11" fillId="0" borderId="0" xfId="0" applyFont="1" applyBorder="1" applyAlignment="1"/>
    <xf numFmtId="0" fontId="10" fillId="0" borderId="0" xfId="1" applyFont="1" applyAlignment="1">
      <alignment horizontal="left" vertical="center"/>
    </xf>
    <xf numFmtId="0" fontId="12" fillId="0" borderId="0" xfId="0" applyFont="1" applyBorder="1"/>
    <xf numFmtId="0" fontId="12" fillId="0" borderId="3" xfId="0" applyFont="1" applyBorder="1" applyAlignment="1">
      <alignment horizontal="left"/>
    </xf>
    <xf numFmtId="0" fontId="12" fillId="0" borderId="8" xfId="0" applyFont="1" applyBorder="1" applyAlignment="1">
      <alignment horizontal="left"/>
    </xf>
    <xf numFmtId="0" fontId="12" fillId="0" borderId="0" xfId="0" applyFont="1"/>
    <xf numFmtId="0" fontId="13" fillId="0" borderId="0" xfId="2" applyFont="1" applyBorder="1"/>
    <xf numFmtId="0" fontId="14" fillId="6" borderId="9"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1" xfId="0" applyFont="1" applyFill="1" applyBorder="1" applyAlignment="1">
      <alignment horizontal="center" vertical="center"/>
    </xf>
    <xf numFmtId="0" fontId="14" fillId="7" borderId="9" xfId="0" applyFont="1" applyFill="1" applyBorder="1" applyAlignment="1">
      <alignment horizontal="center" vertical="center"/>
    </xf>
    <xf numFmtId="0" fontId="14" fillId="7" borderId="10" xfId="0" applyFont="1" applyFill="1" applyBorder="1" applyAlignment="1">
      <alignment horizontal="center" vertical="center"/>
    </xf>
    <xf numFmtId="0" fontId="0" fillId="8" borderId="0" xfId="0" applyFill="1"/>
    <xf numFmtId="0" fontId="3" fillId="8" borderId="2" xfId="0" applyFont="1" applyFill="1" applyBorder="1" applyAlignment="1">
      <alignment horizontal="center" vertical="center"/>
    </xf>
    <xf numFmtId="0" fontId="0" fillId="0" borderId="3" xfId="0" applyBorder="1" applyAlignment="1">
      <alignment horizontal="left"/>
    </xf>
    <xf numFmtId="0" fontId="7" fillId="0" borderId="0" xfId="0" applyFont="1" applyAlignment="1">
      <alignment horizontal="center" wrapText="1"/>
    </xf>
    <xf numFmtId="0" fontId="10" fillId="0" borderId="0" xfId="1" applyFont="1" applyAlignment="1">
      <alignment horizontal="left" vertical="center"/>
    </xf>
    <xf numFmtId="0" fontId="8" fillId="0" borderId="0" xfId="0" applyFont="1" applyAlignment="1">
      <alignment horizontal="center" vertical="center" wrapText="1"/>
    </xf>
    <xf numFmtId="0" fontId="15" fillId="0" borderId="0" xfId="0" applyFont="1" applyBorder="1" applyAlignment="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72">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fill>
        <patternFill patternType="solid">
          <fgColor indexed="64"/>
          <bgColor rgb="FF002060"/>
        </patternFill>
      </fill>
      <border diagonalUp="0" diagonalDown="0" outline="0">
        <left style="thin">
          <color theme="0"/>
        </left>
        <right style="thin">
          <color theme="0"/>
        </right>
        <top/>
        <bottom/>
      </border>
    </dxf>
    <dxf>
      <font>
        <color rgb="FFA6A6A6"/>
      </font>
      <fill>
        <patternFill patternType="solid">
          <bgColor rgb="FFF2F2F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January" displayName="January" ref="B7:H13" totalsRowShown="0" headerRowDxfId="59" dataDxfId="58" tableBorderDxfId="57" headerRowCellStyle="Heading 3">
  <autoFilter ref="B7:H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56"/>
    <tableColumn id="2" name="Mo" dataDxfId="55"/>
    <tableColumn id="3" name="Tu" dataDxfId="54"/>
    <tableColumn id="4" name="We" dataDxfId="53"/>
    <tableColumn id="5" name="Th" dataDxfId="52"/>
    <tableColumn id="6" name="Fr" dataDxfId="51"/>
    <tableColumn id="7" name="Sa" dataDxfId="5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dates"/>
    </ext>
  </extLst>
</table>
</file>

<file path=xl/tables/table2.xml><?xml version="1.0" encoding="utf-8"?>
<table xmlns="http://schemas.openxmlformats.org/spreadsheetml/2006/main" id="2" name="April" displayName="April" ref="L7:R13" totalsRowShown="0" headerRowDxfId="49" dataDxfId="48" tableBorderDxfId="47" headerRowCellStyle="Heading 3">
  <autoFilter ref="L7:R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46"/>
    <tableColumn id="2" name="Mo" dataDxfId="45"/>
    <tableColumn id="3" name="Tu" dataDxfId="44"/>
    <tableColumn id="4" name="We" dataDxfId="43"/>
    <tableColumn id="5" name="Th" dataDxfId="42"/>
    <tableColumn id="6" name="Fr" dataDxfId="41"/>
    <tableColumn id="7" name="Sa" dataDxfId="40"/>
  </tableColumns>
  <tableStyleInfo showFirstColumn="0" showLastColumn="0" showRowStripes="0" showColumnStripes="0"/>
  <extLst>
    <ext xmlns:x14="http://schemas.microsoft.com/office/spreadsheetml/2009/9/main" uri="{504A1905-F514-4f6f-8877-14C23A59335A}">
      <x14:table altTextSummary="April calendar in this table is auto updated with dates"/>
    </ext>
  </extLst>
</table>
</file>

<file path=xl/tables/table3.xml><?xml version="1.0" encoding="utf-8"?>
<table xmlns="http://schemas.openxmlformats.org/spreadsheetml/2006/main" id="3" name="February" displayName="February" ref="B15:H21" totalsRowShown="0" headerRowDxfId="39" dataDxfId="38" tableBorderDxfId="37" headerRowCellStyle="Heading 3">
  <autoFilter ref="B15:H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36"/>
    <tableColumn id="2" name="Mo" dataDxfId="35"/>
    <tableColumn id="3" name="Tu" dataDxfId="34"/>
    <tableColumn id="4" name="We" dataDxfId="33"/>
    <tableColumn id="5" name="Th" dataDxfId="32"/>
    <tableColumn id="6" name="Fr" dataDxfId="31"/>
    <tableColumn id="7" name="Sa" dataDxfId="30"/>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dates"/>
    </ext>
  </extLst>
</table>
</file>

<file path=xl/tables/table4.xml><?xml version="1.0" encoding="utf-8"?>
<table xmlns="http://schemas.openxmlformats.org/spreadsheetml/2006/main" id="4" name="May" displayName="May" ref="L15:R21" totalsRowShown="0" headerRowDxfId="29" dataDxfId="28" tableBorderDxfId="27" headerRowCellStyle="Heading 3">
  <autoFilter ref="L15:R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26"/>
    <tableColumn id="2" name="Mo" dataDxfId="25"/>
    <tableColumn id="3" name="Tu" dataDxfId="24"/>
    <tableColumn id="4" name="We" dataDxfId="23"/>
    <tableColumn id="5" name="Th" dataDxfId="22"/>
    <tableColumn id="6" name="Fr" dataDxfId="21"/>
    <tableColumn id="7" name="Sa" dataDxfId="20"/>
  </tableColumns>
  <tableStyleInfo showFirstColumn="0" showLastColumn="0" showRowStripes="0" showColumnStripes="0"/>
  <extLst>
    <ext xmlns:x14="http://schemas.microsoft.com/office/spreadsheetml/2009/9/main" uri="{504A1905-F514-4f6f-8877-14C23A59335A}">
      <x14:table altTextSummary="May calendar in this table is auto updated with dates"/>
    </ext>
  </extLst>
</table>
</file>

<file path=xl/tables/table5.xml><?xml version="1.0" encoding="utf-8"?>
<table xmlns="http://schemas.openxmlformats.org/spreadsheetml/2006/main" id="5" name="March" displayName="March" ref="B23:H29" totalsRowShown="0" headerRowDxfId="19" dataDxfId="18" tableBorderDxfId="17" headerRowCellStyle="Heading 3">
  <autoFilter ref="B23:H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16"/>
    <tableColumn id="2" name="Mo" dataDxfId="15"/>
    <tableColumn id="3" name="Tu" dataDxfId="14"/>
    <tableColumn id="4" name="We" dataDxfId="13"/>
    <tableColumn id="5" name="Th" dataDxfId="12"/>
    <tableColumn id="6" name="Fr" dataDxfId="11"/>
    <tableColumn id="7" name="Sa" dataDxfId="10"/>
  </tableColumns>
  <tableStyleInfo showFirstColumn="0" showLastColumn="0" showRowStripes="0" showColumnStripes="0"/>
  <extLst>
    <ext xmlns:x14="http://schemas.microsoft.com/office/spreadsheetml/2009/9/main" uri="{504A1905-F514-4f6f-8877-14C23A59335A}">
      <x14:table altTextSummary="March calendar in this table is auto updated with dates"/>
    </ext>
  </extLst>
</table>
</file>

<file path=xl/tables/table6.xml><?xml version="1.0" encoding="utf-8"?>
<table xmlns="http://schemas.openxmlformats.org/spreadsheetml/2006/main" id="6" name="June" displayName="June" ref="L23:R29" totalsRowShown="0" headerRowDxfId="9" dataDxfId="8" tableBorderDxfId="7" headerRowCellStyle="Heading 3">
  <autoFilter ref="L23:R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6"/>
    <tableColumn id="2" name="Mo" dataDxfId="5"/>
    <tableColumn id="3" name="Tu" dataDxfId="4"/>
    <tableColumn id="4" name="We" dataDxfId="3"/>
    <tableColumn id="5" name="Th" dataDxfId="2"/>
    <tableColumn id="6" name="Fr" dataDxfId="1"/>
    <tableColumn id="7" name="Sa" dataDxfId="0"/>
  </tableColumns>
  <tableStyleInfo showFirstColumn="0" showLastColumn="0" showRowStripes="0" showColumnStripes="0"/>
  <extLst>
    <ext xmlns:x14="http://schemas.microsoft.com/office/spreadsheetml/2009/9/main" uri="{504A1905-F514-4f6f-8877-14C23A59335A}">
      <x14:table altTextSummary="June calendar in this table is auto updated with dates"/>
    </ext>
  </extLst>
</table>
</file>

<file path=xl/theme/theme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AO30"/>
  <sheetViews>
    <sheetView showGridLines="0" tabSelected="1" zoomScale="81" zoomScaleNormal="81" zoomScaleSheetLayoutView="100" workbookViewId="0">
      <selection activeCell="J35" sqref="J35"/>
    </sheetView>
  </sheetViews>
  <sheetFormatPr defaultRowHeight="13.8" x14ac:dyDescent="0.3"/>
  <cols>
    <col min="1" max="1" width="4" style="9" customWidth="1"/>
    <col min="2" max="8" width="4.109375" customWidth="1"/>
    <col min="9" max="9" width="1.6640625" customWidth="1"/>
    <col min="10" max="10" width="42.6640625" style="24" bestFit="1" customWidth="1"/>
    <col min="11" max="11" width="1.6640625" customWidth="1"/>
    <col min="12" max="18" width="4.109375" customWidth="1"/>
    <col min="19" max="19" width="1.6640625" customWidth="1"/>
    <col min="20" max="20" width="48.33203125" style="24" customWidth="1"/>
    <col min="21" max="21" width="4" customWidth="1"/>
    <col min="22" max="28" width="4.109375" customWidth="1"/>
    <col min="29" max="29" width="1.6640625" customWidth="1"/>
    <col min="30" max="30" width="41.88671875" style="27" customWidth="1"/>
    <col min="31" max="31" width="1.6640625" customWidth="1"/>
    <col min="32" max="38" width="4.109375" customWidth="1"/>
    <col min="39" max="39" width="1.6640625" customWidth="1"/>
    <col min="40" max="40" width="8.5546875" customWidth="1"/>
    <col min="41" max="41" width="26.44140625" customWidth="1"/>
  </cols>
  <sheetData>
    <row r="1" spans="1:41" ht="21" x14ac:dyDescent="0.4">
      <c r="A1" s="19" t="s">
        <v>21</v>
      </c>
    </row>
    <row r="2" spans="1:41" ht="15.6" x14ac:dyDescent="0.3">
      <c r="A2" s="22" t="s">
        <v>66</v>
      </c>
    </row>
    <row r="3" spans="1:41" x14ac:dyDescent="0.3">
      <c r="A3" s="20"/>
      <c r="B3" s="21"/>
      <c r="C3" t="s">
        <v>22</v>
      </c>
    </row>
    <row r="4" spans="1:41" ht="12.75" customHeight="1" x14ac:dyDescent="0.3">
      <c r="A4" s="7"/>
      <c r="B4" s="34"/>
      <c r="C4" t="s">
        <v>26</v>
      </c>
    </row>
    <row r="5" spans="1:41" ht="15" customHeight="1" x14ac:dyDescent="0.3">
      <c r="A5" s="8"/>
      <c r="B5" s="38">
        <v>2023</v>
      </c>
      <c r="C5" s="38"/>
      <c r="D5" s="38"/>
      <c r="E5" s="38"/>
      <c r="F5" s="38"/>
      <c r="G5" s="38"/>
      <c r="H5" s="38"/>
      <c r="I5" s="23"/>
      <c r="S5" s="37" t="s">
        <v>19</v>
      </c>
      <c r="T5" s="37"/>
    </row>
    <row r="6" spans="1:41" ht="18" customHeight="1" x14ac:dyDescent="0.3">
      <c r="A6" s="39"/>
      <c r="B6" s="39"/>
      <c r="C6" s="39"/>
      <c r="D6" s="39"/>
      <c r="E6" s="39"/>
      <c r="F6" s="39"/>
      <c r="G6" s="39"/>
      <c r="H6" s="1"/>
      <c r="S6" s="2"/>
      <c r="U6" s="7" t="s">
        <v>57</v>
      </c>
      <c r="V6" s="1"/>
      <c r="W6" s="1"/>
      <c r="X6" s="1"/>
      <c r="Y6" s="1"/>
      <c r="Z6" s="1"/>
      <c r="AA6" s="1"/>
      <c r="AB6" s="1"/>
      <c r="AD6" s="24"/>
      <c r="AF6" s="2"/>
      <c r="AG6" s="2"/>
      <c r="AH6" s="2"/>
      <c r="AI6" s="2"/>
      <c r="AJ6" s="2"/>
      <c r="AK6" s="2"/>
      <c r="AL6" s="2"/>
      <c r="AM6" s="2"/>
      <c r="AN6" s="2"/>
    </row>
    <row r="7" spans="1:41" ht="18.75" customHeight="1" x14ac:dyDescent="0.4">
      <c r="A7" s="8" t="s">
        <v>20</v>
      </c>
      <c r="B7" s="13" t="s">
        <v>12</v>
      </c>
      <c r="C7" s="14" t="s">
        <v>13</v>
      </c>
      <c r="D7" s="14" t="s">
        <v>14</v>
      </c>
      <c r="E7" s="14" t="s">
        <v>15</v>
      </c>
      <c r="F7" s="14" t="s">
        <v>16</v>
      </c>
      <c r="G7" s="14" t="s">
        <v>17</v>
      </c>
      <c r="H7" s="15" t="s">
        <v>18</v>
      </c>
      <c r="J7" s="28" t="s">
        <v>1</v>
      </c>
      <c r="L7" s="13" t="s">
        <v>12</v>
      </c>
      <c r="M7" s="14" t="s">
        <v>13</v>
      </c>
      <c r="N7" s="14" t="s">
        <v>14</v>
      </c>
      <c r="O7" s="14" t="s">
        <v>15</v>
      </c>
      <c r="P7" s="14" t="s">
        <v>16</v>
      </c>
      <c r="Q7" s="14" t="s">
        <v>17</v>
      </c>
      <c r="R7" s="15" t="s">
        <v>18</v>
      </c>
      <c r="S7" s="2"/>
      <c r="T7" s="28" t="s">
        <v>7</v>
      </c>
      <c r="U7" s="7" t="s">
        <v>42</v>
      </c>
      <c r="V7" s="14" t="s">
        <v>12</v>
      </c>
      <c r="W7" s="14" t="s">
        <v>13</v>
      </c>
      <c r="X7" s="14" t="s">
        <v>14</v>
      </c>
      <c r="Y7" s="14" t="s">
        <v>15</v>
      </c>
      <c r="Z7" s="14" t="s">
        <v>16</v>
      </c>
      <c r="AA7" s="14" t="s">
        <v>17</v>
      </c>
      <c r="AB7" s="15" t="s">
        <v>18</v>
      </c>
      <c r="AD7" s="28" t="s">
        <v>4</v>
      </c>
      <c r="AF7" s="16" t="s">
        <v>12</v>
      </c>
      <c r="AG7" s="17" t="s">
        <v>13</v>
      </c>
      <c r="AH7" s="17" t="s">
        <v>14</v>
      </c>
      <c r="AI7" s="17" t="s">
        <v>15</v>
      </c>
      <c r="AJ7" s="17" t="s">
        <v>16</v>
      </c>
      <c r="AK7" s="17" t="s">
        <v>17</v>
      </c>
      <c r="AL7" s="18" t="s">
        <v>18</v>
      </c>
      <c r="AM7" s="2"/>
      <c r="AN7" s="5" t="s">
        <v>9</v>
      </c>
      <c r="AO7" s="10"/>
    </row>
    <row r="8" spans="1:41" ht="18.75" customHeight="1" x14ac:dyDescent="0.3">
      <c r="B8" s="3">
        <f t="shared" ref="B8:H8" si="0">IF(A8&lt;&gt;"",A8+1,IF(COLUMN(A$6)&gt;=JanStart,1,""))</f>
        <v>1</v>
      </c>
      <c r="C8" s="3">
        <f t="shared" si="0"/>
        <v>2</v>
      </c>
      <c r="D8" s="3">
        <f t="shared" si="0"/>
        <v>3</v>
      </c>
      <c r="E8" s="3">
        <f t="shared" si="0"/>
        <v>4</v>
      </c>
      <c r="F8" s="3">
        <f t="shared" si="0"/>
        <v>5</v>
      </c>
      <c r="G8" s="3">
        <f t="shared" si="0"/>
        <v>6</v>
      </c>
      <c r="H8" s="3">
        <f t="shared" si="0"/>
        <v>7</v>
      </c>
      <c r="J8" s="25"/>
      <c r="L8" s="3" t="str">
        <f>IF(K7&lt;&gt;"",K7+1,IF(COLUMN(A$6)&gt;=AprStart,1,""))</f>
        <v/>
      </c>
      <c r="M8" s="3" t="str">
        <f t="shared" ref="M8:R8" si="1">IF(L8&lt;&gt;"",L8+1,IF(COLUMN(B$6)&gt;=AprStart,1,""))</f>
        <v/>
      </c>
      <c r="N8" s="3" t="str">
        <f t="shared" si="1"/>
        <v/>
      </c>
      <c r="O8" s="3" t="str">
        <f t="shared" si="1"/>
        <v/>
      </c>
      <c r="P8" s="3" t="str">
        <f t="shared" si="1"/>
        <v/>
      </c>
      <c r="Q8" s="3" t="str">
        <f t="shared" si="1"/>
        <v/>
      </c>
      <c r="R8" s="3">
        <f t="shared" si="1"/>
        <v>1</v>
      </c>
      <c r="S8" s="2"/>
      <c r="T8" s="25"/>
      <c r="U8" s="9"/>
      <c r="V8" s="3" t="s">
        <v>25</v>
      </c>
      <c r="W8" s="3" t="s">
        <v>25</v>
      </c>
      <c r="X8" s="3" t="s">
        <v>25</v>
      </c>
      <c r="Y8" s="3" t="s">
        <v>25</v>
      </c>
      <c r="Z8" s="3" t="s">
        <v>25</v>
      </c>
      <c r="AA8" s="3" t="s">
        <v>25</v>
      </c>
      <c r="AB8" s="3">
        <v>1</v>
      </c>
      <c r="AD8" s="25" t="s">
        <v>20</v>
      </c>
      <c r="AF8" s="3">
        <v>1</v>
      </c>
      <c r="AG8" s="3">
        <v>2</v>
      </c>
      <c r="AH8" s="3">
        <v>3</v>
      </c>
      <c r="AI8" s="3">
        <v>4</v>
      </c>
      <c r="AJ8" s="3">
        <v>5</v>
      </c>
      <c r="AK8" s="3">
        <v>6</v>
      </c>
      <c r="AL8" s="3">
        <v>7</v>
      </c>
      <c r="AM8" s="2"/>
      <c r="AN8" s="36"/>
      <c r="AO8" s="36"/>
    </row>
    <row r="9" spans="1:41" ht="18.75" customHeight="1" x14ac:dyDescent="0.3">
      <c r="B9" s="4">
        <f>H8+1</f>
        <v>8</v>
      </c>
      <c r="C9" s="4">
        <f t="shared" ref="C9:H9" si="2">B9+1</f>
        <v>9</v>
      </c>
      <c r="D9" s="4">
        <f t="shared" si="2"/>
        <v>10</v>
      </c>
      <c r="E9" s="4">
        <f t="shared" si="2"/>
        <v>11</v>
      </c>
      <c r="F9" s="4">
        <f t="shared" si="2"/>
        <v>12</v>
      </c>
      <c r="G9" s="4">
        <f t="shared" si="2"/>
        <v>13</v>
      </c>
      <c r="H9" s="4">
        <f t="shared" si="2"/>
        <v>14</v>
      </c>
      <c r="J9" s="26"/>
      <c r="L9" s="4">
        <f>R8+1</f>
        <v>2</v>
      </c>
      <c r="M9" s="4">
        <f t="shared" ref="M9:R9" si="3">L9+1</f>
        <v>3</v>
      </c>
      <c r="N9" s="4">
        <f t="shared" si="3"/>
        <v>4</v>
      </c>
      <c r="O9" s="11">
        <f t="shared" si="3"/>
        <v>5</v>
      </c>
      <c r="P9" s="4">
        <f t="shared" si="3"/>
        <v>6</v>
      </c>
      <c r="Q9" s="4">
        <f t="shared" si="3"/>
        <v>7</v>
      </c>
      <c r="R9" s="4">
        <f t="shared" si="3"/>
        <v>8</v>
      </c>
      <c r="S9" s="2"/>
      <c r="T9" s="25" t="s">
        <v>35</v>
      </c>
      <c r="U9" s="9"/>
      <c r="V9" s="4">
        <v>2</v>
      </c>
      <c r="W9" s="4">
        <v>3</v>
      </c>
      <c r="X9" s="4">
        <v>4</v>
      </c>
      <c r="Y9" s="11">
        <v>5</v>
      </c>
      <c r="Z9" s="4">
        <v>6</v>
      </c>
      <c r="AA9" s="4">
        <v>7</v>
      </c>
      <c r="AB9" s="4">
        <v>8</v>
      </c>
      <c r="AD9" s="25" t="s">
        <v>49</v>
      </c>
      <c r="AF9" s="4">
        <v>8</v>
      </c>
      <c r="AG9" s="4">
        <v>9</v>
      </c>
      <c r="AH9" s="4">
        <v>10</v>
      </c>
      <c r="AI9" s="4">
        <v>11</v>
      </c>
      <c r="AJ9" s="4">
        <v>12</v>
      </c>
      <c r="AK9" s="4">
        <v>13</v>
      </c>
      <c r="AL9" s="4">
        <v>14</v>
      </c>
      <c r="AM9" s="2"/>
      <c r="AN9" s="36" t="s">
        <v>20</v>
      </c>
      <c r="AO9" s="36"/>
    </row>
    <row r="10" spans="1:41" ht="18.75" customHeight="1" x14ac:dyDescent="0.3">
      <c r="B10" s="4">
        <f t="shared" ref="B10:B11" si="4">H9+1</f>
        <v>15</v>
      </c>
      <c r="C10" s="4">
        <f t="shared" ref="C10:H10" si="5">B10+1</f>
        <v>16</v>
      </c>
      <c r="D10" s="4">
        <f t="shared" si="5"/>
        <v>17</v>
      </c>
      <c r="E10" s="11">
        <f t="shared" si="5"/>
        <v>18</v>
      </c>
      <c r="F10" s="4">
        <f t="shared" si="5"/>
        <v>19</v>
      </c>
      <c r="G10" s="4">
        <f t="shared" si="5"/>
        <v>20</v>
      </c>
      <c r="H10" s="4">
        <f t="shared" si="5"/>
        <v>21</v>
      </c>
      <c r="J10" s="26" t="s">
        <v>23</v>
      </c>
      <c r="L10" s="4">
        <f>R9+1</f>
        <v>9</v>
      </c>
      <c r="M10" s="4">
        <f t="shared" ref="M10:R10" si="6">L10+1</f>
        <v>10</v>
      </c>
      <c r="N10" s="4">
        <f t="shared" si="6"/>
        <v>11</v>
      </c>
      <c r="O10" s="11">
        <f t="shared" si="6"/>
        <v>12</v>
      </c>
      <c r="P10" s="4">
        <f t="shared" si="6"/>
        <v>13</v>
      </c>
      <c r="Q10" s="4">
        <f t="shared" si="6"/>
        <v>14</v>
      </c>
      <c r="R10" s="4">
        <f t="shared" si="6"/>
        <v>15</v>
      </c>
      <c r="S10" s="2"/>
      <c r="T10" s="25" t="s">
        <v>43</v>
      </c>
      <c r="U10" s="9"/>
      <c r="V10" s="4">
        <v>9</v>
      </c>
      <c r="W10" s="4">
        <v>10</v>
      </c>
      <c r="X10" s="4">
        <v>11</v>
      </c>
      <c r="Y10" s="11">
        <v>12</v>
      </c>
      <c r="Z10" s="4">
        <v>13</v>
      </c>
      <c r="AA10" s="4">
        <v>14</v>
      </c>
      <c r="AB10" s="4">
        <v>15</v>
      </c>
      <c r="AD10" s="25" t="s">
        <v>58</v>
      </c>
      <c r="AF10" s="4">
        <v>15</v>
      </c>
      <c r="AG10" s="4">
        <v>16</v>
      </c>
      <c r="AH10" s="4">
        <v>17</v>
      </c>
      <c r="AI10" s="35">
        <v>18</v>
      </c>
      <c r="AJ10" s="4">
        <v>19</v>
      </c>
      <c r="AK10" s="4">
        <v>20</v>
      </c>
      <c r="AL10" s="4">
        <v>21</v>
      </c>
      <c r="AM10" s="2"/>
      <c r="AN10" s="36" t="s">
        <v>27</v>
      </c>
      <c r="AO10" s="36"/>
    </row>
    <row r="11" spans="1:41" ht="18.75" customHeight="1" x14ac:dyDescent="0.3">
      <c r="B11" s="4">
        <f t="shared" si="4"/>
        <v>22</v>
      </c>
      <c r="C11" s="4">
        <f t="shared" ref="C11:H11" si="7">B11+1</f>
        <v>23</v>
      </c>
      <c r="D11" s="4">
        <f t="shared" si="7"/>
        <v>24</v>
      </c>
      <c r="E11" s="11">
        <f t="shared" si="7"/>
        <v>25</v>
      </c>
      <c r="F11" s="4">
        <f t="shared" si="7"/>
        <v>26</v>
      </c>
      <c r="G11" s="4">
        <f t="shared" si="7"/>
        <v>27</v>
      </c>
      <c r="H11" s="4">
        <f t="shared" si="7"/>
        <v>28</v>
      </c>
      <c r="J11" s="25" t="s">
        <v>28</v>
      </c>
      <c r="L11" s="4">
        <f t="shared" ref="L11" si="8">R10+1</f>
        <v>16</v>
      </c>
      <c r="M11" s="4">
        <f t="shared" ref="M11:R11" si="9">L11+1</f>
        <v>17</v>
      </c>
      <c r="N11" s="4">
        <f t="shared" si="9"/>
        <v>18</v>
      </c>
      <c r="O11" s="11">
        <f t="shared" si="9"/>
        <v>19</v>
      </c>
      <c r="P11" s="4">
        <f t="shared" si="9"/>
        <v>20</v>
      </c>
      <c r="Q11" s="4">
        <f t="shared" si="9"/>
        <v>21</v>
      </c>
      <c r="R11" s="4">
        <f t="shared" si="9"/>
        <v>22</v>
      </c>
      <c r="S11" s="2"/>
      <c r="T11" s="25" t="s">
        <v>50</v>
      </c>
      <c r="U11" s="9"/>
      <c r="V11" s="4">
        <v>16</v>
      </c>
      <c r="W11" s="4">
        <v>17</v>
      </c>
      <c r="X11" s="4">
        <v>18</v>
      </c>
      <c r="Y11" s="11">
        <v>19</v>
      </c>
      <c r="Z11" s="4">
        <v>20</v>
      </c>
      <c r="AA11" s="4">
        <v>21</v>
      </c>
      <c r="AB11" s="4">
        <v>22</v>
      </c>
      <c r="AD11" s="25" t="s">
        <v>29</v>
      </c>
      <c r="AF11" s="4">
        <v>22</v>
      </c>
      <c r="AG11" s="4">
        <v>23</v>
      </c>
      <c r="AH11" s="4">
        <v>24</v>
      </c>
      <c r="AI11" s="4">
        <v>25</v>
      </c>
      <c r="AJ11" s="4">
        <v>26</v>
      </c>
      <c r="AK11" s="4">
        <v>27</v>
      </c>
      <c r="AL11" s="4">
        <v>28</v>
      </c>
      <c r="AM11" s="2"/>
      <c r="AN11" s="36"/>
      <c r="AO11" s="36"/>
    </row>
    <row r="12" spans="1:41" ht="18.75" customHeight="1" x14ac:dyDescent="0.3">
      <c r="B12" s="4">
        <f>IF(H11="","",IF(H11+1&gt;31,"",H11+1))</f>
        <v>29</v>
      </c>
      <c r="C12" s="4">
        <f t="shared" ref="C12:H13" si="10">IF(B12="","",IF(B12+1&gt;31,"",B12+1))</f>
        <v>30</v>
      </c>
      <c r="D12" s="4">
        <f t="shared" si="10"/>
        <v>31</v>
      </c>
      <c r="E12" s="4" t="str">
        <f t="shared" si="10"/>
        <v/>
      </c>
      <c r="F12" s="4" t="str">
        <f t="shared" si="10"/>
        <v/>
      </c>
      <c r="G12" s="4" t="str">
        <f t="shared" si="10"/>
        <v/>
      </c>
      <c r="H12" s="4" t="str">
        <f t="shared" si="10"/>
        <v/>
      </c>
      <c r="J12" s="26" t="s">
        <v>20</v>
      </c>
      <c r="L12" s="4">
        <f>IF(R11="","",IF(R11+1&gt;30,"",R11+1))</f>
        <v>23</v>
      </c>
      <c r="M12" s="4">
        <f t="shared" ref="M12:R13" si="11">IF(L12="","",IF(L12+1&gt;30,"",L12+1))</f>
        <v>24</v>
      </c>
      <c r="N12" s="4">
        <f t="shared" si="11"/>
        <v>25</v>
      </c>
      <c r="O12" s="11">
        <f t="shared" si="11"/>
        <v>26</v>
      </c>
      <c r="P12" s="4">
        <f t="shared" si="11"/>
        <v>27</v>
      </c>
      <c r="Q12" s="4">
        <f t="shared" si="11"/>
        <v>28</v>
      </c>
      <c r="R12" s="4">
        <f t="shared" si="11"/>
        <v>29</v>
      </c>
      <c r="S12" s="2"/>
      <c r="T12" s="25" t="s">
        <v>30</v>
      </c>
      <c r="U12" s="9"/>
      <c r="V12" s="4">
        <v>23</v>
      </c>
      <c r="W12" s="4">
        <v>24</v>
      </c>
      <c r="X12" s="4">
        <v>25</v>
      </c>
      <c r="Y12" s="11">
        <v>26</v>
      </c>
      <c r="Z12" s="4">
        <v>27</v>
      </c>
      <c r="AA12" s="4">
        <v>28</v>
      </c>
      <c r="AB12" s="4">
        <v>29</v>
      </c>
      <c r="AD12" s="25" t="s">
        <v>36</v>
      </c>
      <c r="AF12" s="4">
        <v>29</v>
      </c>
      <c r="AG12" s="4">
        <v>30</v>
      </c>
      <c r="AH12" s="4">
        <v>31</v>
      </c>
      <c r="AI12" s="4" t="s">
        <v>25</v>
      </c>
      <c r="AJ12" s="4" t="s">
        <v>25</v>
      </c>
      <c r="AK12" s="4" t="s">
        <v>25</v>
      </c>
      <c r="AL12" s="4" t="s">
        <v>25</v>
      </c>
      <c r="AM12" s="2"/>
      <c r="AN12" s="36"/>
      <c r="AO12" s="36"/>
    </row>
    <row r="13" spans="1:41" ht="18.75" customHeight="1" x14ac:dyDescent="0.3">
      <c r="B13" s="6" t="str">
        <f>IF(H12="","",IF(H12+1&gt;31,"",H12+1))</f>
        <v/>
      </c>
      <c r="C13" s="6" t="str">
        <f t="shared" si="10"/>
        <v/>
      </c>
      <c r="D13" s="6" t="str">
        <f t="shared" si="10"/>
        <v/>
      </c>
      <c r="E13" s="6" t="str">
        <f t="shared" si="10"/>
        <v/>
      </c>
      <c r="F13" s="6" t="str">
        <f t="shared" si="10"/>
        <v/>
      </c>
      <c r="G13" s="6" t="str">
        <f t="shared" si="10"/>
        <v/>
      </c>
      <c r="H13" s="6" t="str">
        <f t="shared" si="10"/>
        <v/>
      </c>
      <c r="J13" s="26"/>
      <c r="L13" s="6">
        <f>IF(R12="","",IF(R12+1&gt;30,"",R12+1))</f>
        <v>30</v>
      </c>
      <c r="M13" s="6" t="str">
        <f t="shared" si="11"/>
        <v/>
      </c>
      <c r="N13" s="6" t="str">
        <f t="shared" si="11"/>
        <v/>
      </c>
      <c r="O13" s="6" t="str">
        <f t="shared" si="11"/>
        <v/>
      </c>
      <c r="P13" s="6" t="str">
        <f t="shared" si="11"/>
        <v/>
      </c>
      <c r="Q13" s="6" t="str">
        <f t="shared" si="11"/>
        <v/>
      </c>
      <c r="R13" s="6" t="str">
        <f t="shared" si="11"/>
        <v/>
      </c>
      <c r="S13" s="2"/>
      <c r="T13" s="25"/>
      <c r="U13" s="9"/>
      <c r="V13" s="6">
        <v>30</v>
      </c>
      <c r="W13" s="6">
        <v>31</v>
      </c>
      <c r="X13" s="6" t="s">
        <v>25</v>
      </c>
      <c r="Y13" s="6" t="s">
        <v>25</v>
      </c>
      <c r="Z13" s="6" t="s">
        <v>25</v>
      </c>
      <c r="AA13" s="6" t="s">
        <v>25</v>
      </c>
      <c r="AB13" s="6" t="s">
        <v>25</v>
      </c>
      <c r="AD13" s="25"/>
      <c r="AF13" s="6" t="s">
        <v>25</v>
      </c>
      <c r="AG13" s="6" t="s">
        <v>25</v>
      </c>
      <c r="AH13" s="6" t="s">
        <v>25</v>
      </c>
      <c r="AI13" s="6" t="s">
        <v>25</v>
      </c>
      <c r="AJ13" s="6" t="s">
        <v>25</v>
      </c>
      <c r="AK13" s="6" t="s">
        <v>25</v>
      </c>
      <c r="AL13" s="6" t="s">
        <v>25</v>
      </c>
      <c r="AM13" s="2"/>
      <c r="AN13" s="36"/>
      <c r="AO13" s="36"/>
    </row>
    <row r="14" spans="1:41" ht="9" customHeight="1" x14ac:dyDescent="0.3">
      <c r="S14" s="2"/>
      <c r="U14" s="9"/>
      <c r="AD14" s="24"/>
      <c r="AF14" s="2"/>
      <c r="AG14" s="2"/>
      <c r="AH14" s="2"/>
      <c r="AI14" s="2"/>
      <c r="AJ14" s="2"/>
      <c r="AK14" s="2"/>
      <c r="AL14" s="2"/>
      <c r="AM14" s="2"/>
      <c r="AN14" s="2"/>
    </row>
    <row r="15" spans="1:41" ht="18.75" customHeight="1" x14ac:dyDescent="0.4">
      <c r="A15" s="7"/>
      <c r="B15" s="13" t="s">
        <v>12</v>
      </c>
      <c r="C15" s="14" t="s">
        <v>13</v>
      </c>
      <c r="D15" s="14" t="s">
        <v>14</v>
      </c>
      <c r="E15" s="14" t="s">
        <v>15</v>
      </c>
      <c r="F15" s="14" t="s">
        <v>16</v>
      </c>
      <c r="G15" s="14" t="s">
        <v>17</v>
      </c>
      <c r="H15" s="15" t="s">
        <v>18</v>
      </c>
      <c r="J15" s="28" t="s">
        <v>2</v>
      </c>
      <c r="L15" s="13" t="s">
        <v>12</v>
      </c>
      <c r="M15" s="14" t="s">
        <v>13</v>
      </c>
      <c r="N15" s="14" t="s">
        <v>14</v>
      </c>
      <c r="O15" s="14" t="s">
        <v>15</v>
      </c>
      <c r="P15" s="14" t="s">
        <v>16</v>
      </c>
      <c r="Q15" s="14" t="s">
        <v>17</v>
      </c>
      <c r="R15" s="15" t="s">
        <v>18</v>
      </c>
      <c r="S15" s="2"/>
      <c r="T15" s="28" t="s">
        <v>0</v>
      </c>
      <c r="U15" s="7" t="s">
        <v>51</v>
      </c>
      <c r="V15" s="13" t="s">
        <v>12</v>
      </c>
      <c r="W15" s="14" t="s">
        <v>13</v>
      </c>
      <c r="X15" s="14" t="s">
        <v>14</v>
      </c>
      <c r="Y15" s="14" t="s">
        <v>15</v>
      </c>
      <c r="Z15" s="14" t="s">
        <v>16</v>
      </c>
      <c r="AA15" s="14" t="s">
        <v>17</v>
      </c>
      <c r="AB15" s="15" t="s">
        <v>18</v>
      </c>
      <c r="AD15" s="28" t="s">
        <v>5</v>
      </c>
      <c r="AF15" s="13" t="s">
        <v>12</v>
      </c>
      <c r="AG15" s="14" t="s">
        <v>13</v>
      </c>
      <c r="AH15" s="14" t="s">
        <v>14</v>
      </c>
      <c r="AI15" s="14" t="s">
        <v>15</v>
      </c>
      <c r="AJ15" s="14" t="s">
        <v>16</v>
      </c>
      <c r="AK15" s="14" t="s">
        <v>17</v>
      </c>
      <c r="AL15" s="15" t="s">
        <v>18</v>
      </c>
      <c r="AM15" s="2"/>
      <c r="AN15" s="5" t="s">
        <v>10</v>
      </c>
      <c r="AO15" s="10"/>
    </row>
    <row r="16" spans="1:41" ht="18.75" customHeight="1" x14ac:dyDescent="0.3">
      <c r="B16" s="3" t="str">
        <f t="shared" ref="B16:H16" si="12">IF(A16&lt;&gt;"",A16+1,IF(COLUMN(A$6)&gt;=FebStart,1,""))</f>
        <v/>
      </c>
      <c r="C16" s="3" t="str">
        <f t="shared" si="12"/>
        <v/>
      </c>
      <c r="D16" s="3" t="str">
        <f t="shared" si="12"/>
        <v/>
      </c>
      <c r="E16" s="12">
        <f t="shared" si="12"/>
        <v>1</v>
      </c>
      <c r="F16" s="3">
        <f t="shared" si="12"/>
        <v>2</v>
      </c>
      <c r="G16" s="3">
        <f t="shared" si="12"/>
        <v>3</v>
      </c>
      <c r="H16" s="3">
        <f t="shared" si="12"/>
        <v>4</v>
      </c>
      <c r="J16" s="25" t="s">
        <v>37</v>
      </c>
      <c r="L16" s="3" t="str">
        <f t="shared" ref="L16:R16" si="13">IF(K16&lt;&gt;"",K16+1,IF(COLUMN(A$6)&gt;=MayStart,1,""))</f>
        <v/>
      </c>
      <c r="M16" s="3">
        <f t="shared" si="13"/>
        <v>1</v>
      </c>
      <c r="N16" s="3">
        <f t="shared" si="13"/>
        <v>2</v>
      </c>
      <c r="O16" s="12">
        <f t="shared" si="13"/>
        <v>3</v>
      </c>
      <c r="P16" s="3">
        <f t="shared" si="13"/>
        <v>4</v>
      </c>
      <c r="Q16" s="3">
        <f t="shared" si="13"/>
        <v>5</v>
      </c>
      <c r="R16" s="3">
        <f t="shared" si="13"/>
        <v>6</v>
      </c>
      <c r="S16" s="2"/>
      <c r="T16" s="25" t="s">
        <v>38</v>
      </c>
      <c r="U16" s="9"/>
      <c r="V16" s="29" t="s">
        <v>25</v>
      </c>
      <c r="W16" s="29" t="s">
        <v>25</v>
      </c>
      <c r="X16" s="29">
        <v>1</v>
      </c>
      <c r="Y16" s="32">
        <v>2</v>
      </c>
      <c r="Z16" s="29">
        <v>3</v>
      </c>
      <c r="AA16" s="29">
        <v>4</v>
      </c>
      <c r="AB16" s="29">
        <v>5</v>
      </c>
      <c r="AD16" s="25" t="s">
        <v>44</v>
      </c>
      <c r="AF16" s="3" t="s">
        <v>25</v>
      </c>
      <c r="AG16" s="3" t="s">
        <v>25</v>
      </c>
      <c r="AH16" s="3" t="s">
        <v>25</v>
      </c>
      <c r="AI16" s="3">
        <v>1</v>
      </c>
      <c r="AJ16" s="3">
        <v>2</v>
      </c>
      <c r="AK16" s="3">
        <v>3</v>
      </c>
      <c r="AL16" s="3">
        <v>4</v>
      </c>
      <c r="AM16" s="2"/>
      <c r="AN16" s="36"/>
      <c r="AO16" s="36"/>
    </row>
    <row r="17" spans="1:41" ht="18.75" customHeight="1" x14ac:dyDescent="0.3">
      <c r="B17" s="4">
        <f>H16+1</f>
        <v>5</v>
      </c>
      <c r="C17" s="4">
        <f t="shared" ref="C17:H17" si="14">B17+1</f>
        <v>6</v>
      </c>
      <c r="D17" s="4">
        <f t="shared" si="14"/>
        <v>7</v>
      </c>
      <c r="E17" s="11">
        <f t="shared" si="14"/>
        <v>8</v>
      </c>
      <c r="F17" s="4">
        <f t="shared" si="14"/>
        <v>9</v>
      </c>
      <c r="G17" s="4">
        <f t="shared" si="14"/>
        <v>10</v>
      </c>
      <c r="H17" s="4">
        <f t="shared" si="14"/>
        <v>11</v>
      </c>
      <c r="J17" s="25" t="s">
        <v>45</v>
      </c>
      <c r="L17" s="4">
        <f>R16+1</f>
        <v>7</v>
      </c>
      <c r="M17" s="4">
        <f t="shared" ref="M17:R17" si="15">L17+1</f>
        <v>8</v>
      </c>
      <c r="N17" s="4">
        <f t="shared" si="15"/>
        <v>9</v>
      </c>
      <c r="O17" s="11">
        <f t="shared" si="15"/>
        <v>10</v>
      </c>
      <c r="P17" s="4">
        <f t="shared" si="15"/>
        <v>11</v>
      </c>
      <c r="Q17" s="4">
        <f t="shared" si="15"/>
        <v>12</v>
      </c>
      <c r="R17" s="4">
        <f t="shared" si="15"/>
        <v>13</v>
      </c>
      <c r="S17" s="2"/>
      <c r="T17" s="25" t="s">
        <v>46</v>
      </c>
      <c r="U17" s="9"/>
      <c r="V17" s="30">
        <v>6</v>
      </c>
      <c r="W17" s="30">
        <v>7</v>
      </c>
      <c r="X17" s="30">
        <v>8</v>
      </c>
      <c r="Y17" s="33">
        <v>9</v>
      </c>
      <c r="Z17" s="30">
        <v>10</v>
      </c>
      <c r="AA17" s="30">
        <v>11</v>
      </c>
      <c r="AB17" s="30">
        <v>12</v>
      </c>
      <c r="AD17" s="25" t="s">
        <v>52</v>
      </c>
      <c r="AF17" s="4">
        <v>5</v>
      </c>
      <c r="AG17" s="4">
        <v>6</v>
      </c>
      <c r="AH17" s="4">
        <v>7</v>
      </c>
      <c r="AI17" s="4">
        <v>8</v>
      </c>
      <c r="AJ17" s="4">
        <v>9</v>
      </c>
      <c r="AK17" s="4">
        <v>10</v>
      </c>
      <c r="AL17" s="4">
        <v>11</v>
      </c>
      <c r="AM17" s="2"/>
      <c r="AN17" s="36"/>
      <c r="AO17" s="36"/>
    </row>
    <row r="18" spans="1:41" ht="18.75" customHeight="1" x14ac:dyDescent="0.3">
      <c r="B18" s="4">
        <f t="shared" ref="B18:B19" si="16">H17+1</f>
        <v>12</v>
      </c>
      <c r="C18" s="4">
        <f t="shared" ref="C18:H18" si="17">B18+1</f>
        <v>13</v>
      </c>
      <c r="D18" s="4">
        <f t="shared" si="17"/>
        <v>14</v>
      </c>
      <c r="E18" s="11">
        <f t="shared" si="17"/>
        <v>15</v>
      </c>
      <c r="F18" s="4">
        <f t="shared" si="17"/>
        <v>16</v>
      </c>
      <c r="G18" s="4">
        <f t="shared" si="17"/>
        <v>17</v>
      </c>
      <c r="H18" s="4">
        <f t="shared" si="17"/>
        <v>18</v>
      </c>
      <c r="J18" s="25" t="s">
        <v>53</v>
      </c>
      <c r="L18" s="4">
        <f t="shared" ref="L18:L19" si="18">R17+1</f>
        <v>14</v>
      </c>
      <c r="M18" s="4">
        <f t="shared" ref="M18:R18" si="19">L18+1</f>
        <v>15</v>
      </c>
      <c r="N18" s="4">
        <f t="shared" si="19"/>
        <v>16</v>
      </c>
      <c r="O18" s="11">
        <f t="shared" si="19"/>
        <v>17</v>
      </c>
      <c r="P18" s="4">
        <f t="shared" si="19"/>
        <v>18</v>
      </c>
      <c r="Q18" s="4">
        <f t="shared" si="19"/>
        <v>19</v>
      </c>
      <c r="R18" s="4">
        <f t="shared" si="19"/>
        <v>20</v>
      </c>
      <c r="S18" s="2"/>
      <c r="T18" s="25" t="s">
        <v>54</v>
      </c>
      <c r="U18" s="9"/>
      <c r="V18" s="30">
        <v>13</v>
      </c>
      <c r="W18" s="30">
        <v>14</v>
      </c>
      <c r="X18" s="30">
        <v>15</v>
      </c>
      <c r="Y18" s="33">
        <v>16</v>
      </c>
      <c r="Z18" s="30">
        <v>17</v>
      </c>
      <c r="AA18" s="30">
        <v>18</v>
      </c>
      <c r="AB18" s="30">
        <v>19</v>
      </c>
      <c r="AD18" s="25" t="s">
        <v>59</v>
      </c>
      <c r="AF18" s="4">
        <v>12</v>
      </c>
      <c r="AG18" s="4">
        <v>13</v>
      </c>
      <c r="AH18" s="4">
        <v>14</v>
      </c>
      <c r="AI18" s="4">
        <v>15</v>
      </c>
      <c r="AJ18" s="4">
        <v>16</v>
      </c>
      <c r="AK18" s="4">
        <v>17</v>
      </c>
      <c r="AL18" s="4">
        <v>18</v>
      </c>
      <c r="AM18" s="2"/>
      <c r="AN18" s="36"/>
      <c r="AO18" s="36"/>
    </row>
    <row r="19" spans="1:41" ht="18.75" customHeight="1" x14ac:dyDescent="0.3">
      <c r="B19" s="4">
        <f t="shared" si="16"/>
        <v>19</v>
      </c>
      <c r="C19" s="4">
        <f t="shared" ref="C19:H19" si="20">B19+1</f>
        <v>20</v>
      </c>
      <c r="D19" s="4">
        <f t="shared" si="20"/>
        <v>21</v>
      </c>
      <c r="E19" s="11">
        <f t="shared" si="20"/>
        <v>22</v>
      </c>
      <c r="F19" s="4">
        <f t="shared" si="20"/>
        <v>23</v>
      </c>
      <c r="G19" s="4">
        <f t="shared" si="20"/>
        <v>24</v>
      </c>
      <c r="H19" s="4">
        <f t="shared" si="20"/>
        <v>25</v>
      </c>
      <c r="J19" s="26" t="s">
        <v>31</v>
      </c>
      <c r="L19" s="4">
        <f t="shared" si="18"/>
        <v>21</v>
      </c>
      <c r="M19" s="4">
        <f t="shared" ref="M19:R19" si="21">L19+1</f>
        <v>22</v>
      </c>
      <c r="N19" s="4">
        <f t="shared" si="21"/>
        <v>23</v>
      </c>
      <c r="O19" s="11">
        <f t="shared" si="21"/>
        <v>24</v>
      </c>
      <c r="P19" s="4">
        <f t="shared" si="21"/>
        <v>25</v>
      </c>
      <c r="Q19" s="4">
        <f t="shared" si="21"/>
        <v>26</v>
      </c>
      <c r="R19" s="4">
        <f t="shared" si="21"/>
        <v>27</v>
      </c>
      <c r="S19" s="2"/>
      <c r="T19" s="25" t="s">
        <v>60</v>
      </c>
      <c r="U19" s="9"/>
      <c r="V19" s="30">
        <v>20</v>
      </c>
      <c r="W19" s="30">
        <v>21</v>
      </c>
      <c r="X19" s="30">
        <v>22</v>
      </c>
      <c r="Y19" s="33">
        <v>23</v>
      </c>
      <c r="Z19" s="30">
        <v>24</v>
      </c>
      <c r="AA19" s="30">
        <v>25</v>
      </c>
      <c r="AB19" s="30">
        <v>26</v>
      </c>
      <c r="AD19" s="25" t="s">
        <v>32</v>
      </c>
      <c r="AF19" s="4">
        <v>19</v>
      </c>
      <c r="AG19" s="4">
        <v>20</v>
      </c>
      <c r="AH19" s="4">
        <v>21</v>
      </c>
      <c r="AI19" s="4">
        <v>22</v>
      </c>
      <c r="AJ19" s="4">
        <v>23</v>
      </c>
      <c r="AK19" s="4">
        <v>24</v>
      </c>
      <c r="AL19" s="4">
        <v>25</v>
      </c>
      <c r="AM19" s="2"/>
      <c r="AN19" s="36"/>
      <c r="AO19" s="36"/>
    </row>
    <row r="20" spans="1:41" ht="18.75" customHeight="1" x14ac:dyDescent="0.3">
      <c r="B20" s="4">
        <f>IF(H19="","",IF(H19+1&gt;IF(IsLeapYear,29,28),"",H19+1))</f>
        <v>26</v>
      </c>
      <c r="C20" s="4">
        <f t="shared" ref="C20:H21" si="22">IF(B20="","",IF(B20+1&gt;IF(IsLeapYear,29,28),"",B20+1))</f>
        <v>27</v>
      </c>
      <c r="D20" s="4">
        <f t="shared" si="22"/>
        <v>28</v>
      </c>
      <c r="E20" s="4" t="str">
        <f t="shared" si="22"/>
        <v/>
      </c>
      <c r="F20" s="4" t="str">
        <f t="shared" si="22"/>
        <v/>
      </c>
      <c r="G20" s="4" t="str">
        <f t="shared" si="22"/>
        <v/>
      </c>
      <c r="H20" s="4" t="str">
        <f t="shared" si="22"/>
        <v/>
      </c>
      <c r="J20" s="26" t="s">
        <v>20</v>
      </c>
      <c r="L20" s="4">
        <f>IF(R19="","",IF(R19+1&gt;31,"",R19+1))</f>
        <v>28</v>
      </c>
      <c r="M20" s="4">
        <f t="shared" ref="M20:R21" si="23">IF(L20="","",IF(L20+1&gt;31,"",L20+1))</f>
        <v>29</v>
      </c>
      <c r="N20" s="4">
        <f t="shared" si="23"/>
        <v>30</v>
      </c>
      <c r="O20" s="11">
        <f t="shared" si="23"/>
        <v>31</v>
      </c>
      <c r="P20" s="4" t="str">
        <f t="shared" si="23"/>
        <v/>
      </c>
      <c r="Q20" s="4" t="str">
        <f t="shared" si="23"/>
        <v/>
      </c>
      <c r="R20" s="4" t="str">
        <f t="shared" si="23"/>
        <v/>
      </c>
      <c r="S20" s="2"/>
      <c r="T20" s="25" t="s">
        <v>64</v>
      </c>
      <c r="U20" s="9"/>
      <c r="V20" s="30">
        <v>27</v>
      </c>
      <c r="W20" s="4">
        <v>28</v>
      </c>
      <c r="X20" s="30">
        <v>29</v>
      </c>
      <c r="Y20" s="33">
        <v>30</v>
      </c>
      <c r="Z20" s="30">
        <v>31</v>
      </c>
      <c r="AA20" s="30" t="s">
        <v>25</v>
      </c>
      <c r="AB20" s="30" t="s">
        <v>25</v>
      </c>
      <c r="AD20" s="25" t="s">
        <v>39</v>
      </c>
      <c r="AF20" s="4">
        <v>26</v>
      </c>
      <c r="AG20" s="4">
        <v>27</v>
      </c>
      <c r="AH20" s="4">
        <v>28</v>
      </c>
      <c r="AI20" s="4">
        <v>29</v>
      </c>
      <c r="AJ20" s="4">
        <v>30</v>
      </c>
      <c r="AK20" s="4" t="s">
        <v>25</v>
      </c>
      <c r="AL20" s="4" t="s">
        <v>25</v>
      </c>
      <c r="AM20" s="2"/>
      <c r="AN20" s="36"/>
      <c r="AO20" s="36"/>
    </row>
    <row r="21" spans="1:41" ht="18.75" customHeight="1" x14ac:dyDescent="0.3">
      <c r="B21" s="6" t="str">
        <f>IF(H20="","",IF(H20+1&gt;IF(IsLeapYear,29,28),"",H20+1))</f>
        <v/>
      </c>
      <c r="C21" s="6" t="str">
        <f t="shared" si="22"/>
        <v/>
      </c>
      <c r="D21" s="6" t="str">
        <f t="shared" si="22"/>
        <v/>
      </c>
      <c r="E21" s="6" t="str">
        <f t="shared" si="22"/>
        <v/>
      </c>
      <c r="F21" s="6" t="str">
        <f t="shared" si="22"/>
        <v/>
      </c>
      <c r="G21" s="6" t="str">
        <f t="shared" si="22"/>
        <v/>
      </c>
      <c r="H21" s="6" t="str">
        <f t="shared" si="22"/>
        <v/>
      </c>
      <c r="J21" s="26"/>
      <c r="L21" s="6" t="str">
        <f>IF(R20="","",IF(R20+1&gt;31,"",R20+1))</f>
        <v/>
      </c>
      <c r="M21" s="6" t="str">
        <f t="shared" si="23"/>
        <v/>
      </c>
      <c r="N21" s="6" t="str">
        <f t="shared" si="23"/>
        <v/>
      </c>
      <c r="O21" s="6" t="str">
        <f t="shared" si="23"/>
        <v/>
      </c>
      <c r="P21" s="6" t="str">
        <f t="shared" si="23"/>
        <v/>
      </c>
      <c r="Q21" s="6" t="str">
        <f t="shared" si="23"/>
        <v/>
      </c>
      <c r="R21" s="6" t="str">
        <f t="shared" si="23"/>
        <v/>
      </c>
      <c r="S21" s="2"/>
      <c r="T21" s="25"/>
      <c r="U21" s="9"/>
      <c r="V21" s="31" t="s">
        <v>25</v>
      </c>
      <c r="W21" s="31" t="s">
        <v>25</v>
      </c>
      <c r="X21" s="31" t="s">
        <v>25</v>
      </c>
      <c r="Y21" s="31" t="s">
        <v>25</v>
      </c>
      <c r="Z21" s="31" t="s">
        <v>25</v>
      </c>
      <c r="AA21" s="31" t="s">
        <v>25</v>
      </c>
      <c r="AB21" s="31" t="s">
        <v>25</v>
      </c>
      <c r="AD21" s="25"/>
      <c r="AF21" s="6" t="s">
        <v>25</v>
      </c>
      <c r="AG21" s="6" t="s">
        <v>25</v>
      </c>
      <c r="AH21" s="6" t="s">
        <v>25</v>
      </c>
      <c r="AI21" s="6" t="s">
        <v>25</v>
      </c>
      <c r="AJ21" s="6" t="s">
        <v>25</v>
      </c>
      <c r="AK21" s="6" t="s">
        <v>25</v>
      </c>
      <c r="AL21" s="6" t="s">
        <v>25</v>
      </c>
      <c r="AM21" s="2"/>
      <c r="AN21" s="36"/>
      <c r="AO21" s="36"/>
    </row>
    <row r="22" spans="1:41" ht="9" customHeight="1" x14ac:dyDescent="0.3">
      <c r="S22" s="2"/>
      <c r="U22" s="9"/>
      <c r="AD22" s="24"/>
      <c r="AF22" s="2"/>
      <c r="AG22" s="2"/>
      <c r="AH22" s="2"/>
      <c r="AI22" s="2"/>
      <c r="AJ22" s="2"/>
      <c r="AK22" s="2"/>
      <c r="AL22" s="2"/>
      <c r="AM22" s="2"/>
      <c r="AN22" s="2"/>
    </row>
    <row r="23" spans="1:41" ht="18.75" customHeight="1" x14ac:dyDescent="0.4">
      <c r="A23" s="7"/>
      <c r="B23" s="13" t="s">
        <v>12</v>
      </c>
      <c r="C23" s="14" t="s">
        <v>13</v>
      </c>
      <c r="D23" s="14" t="s">
        <v>14</v>
      </c>
      <c r="E23" s="14" t="s">
        <v>15</v>
      </c>
      <c r="F23" s="14" t="s">
        <v>16</v>
      </c>
      <c r="G23" s="14" t="s">
        <v>17</v>
      </c>
      <c r="H23" s="15" t="s">
        <v>18</v>
      </c>
      <c r="J23" s="28" t="s">
        <v>3</v>
      </c>
      <c r="L23" s="13" t="s">
        <v>12</v>
      </c>
      <c r="M23" s="14" t="s">
        <v>13</v>
      </c>
      <c r="N23" s="14" t="s">
        <v>14</v>
      </c>
      <c r="O23" s="14" t="s">
        <v>15</v>
      </c>
      <c r="P23" s="14" t="s">
        <v>16</v>
      </c>
      <c r="Q23" s="14" t="s">
        <v>17</v>
      </c>
      <c r="R23" s="15" t="s">
        <v>18</v>
      </c>
      <c r="S23" s="2"/>
      <c r="T23" s="28" t="s">
        <v>8</v>
      </c>
      <c r="U23" s="8" t="s">
        <v>61</v>
      </c>
      <c r="V23" s="13" t="s">
        <v>12</v>
      </c>
      <c r="W23" s="14" t="s">
        <v>13</v>
      </c>
      <c r="X23" s="14" t="s">
        <v>14</v>
      </c>
      <c r="Y23" s="14" t="s">
        <v>15</v>
      </c>
      <c r="Z23" s="14" t="s">
        <v>16</v>
      </c>
      <c r="AA23" s="14" t="s">
        <v>17</v>
      </c>
      <c r="AB23" s="15" t="s">
        <v>18</v>
      </c>
      <c r="AD23" s="28" t="s">
        <v>6</v>
      </c>
      <c r="AF23" s="13" t="s">
        <v>12</v>
      </c>
      <c r="AG23" s="14" t="s">
        <v>13</v>
      </c>
      <c r="AH23" s="14" t="s">
        <v>14</v>
      </c>
      <c r="AI23" s="14" t="s">
        <v>15</v>
      </c>
      <c r="AJ23" s="14" t="s">
        <v>16</v>
      </c>
      <c r="AK23" s="14" t="s">
        <v>17</v>
      </c>
      <c r="AL23" s="15" t="s">
        <v>18</v>
      </c>
      <c r="AM23" s="2"/>
      <c r="AN23" s="5" t="s">
        <v>11</v>
      </c>
      <c r="AO23" s="10"/>
    </row>
    <row r="24" spans="1:41" ht="18.75" customHeight="1" x14ac:dyDescent="0.3">
      <c r="B24" s="3" t="str">
        <f t="shared" ref="B24:H24" si="24">IF(A24&lt;&gt;"",A24+1,IF(COLUMN(A$6)&gt;=MarStart,1,""))</f>
        <v/>
      </c>
      <c r="C24" s="3" t="str">
        <f t="shared" si="24"/>
        <v/>
      </c>
      <c r="D24" s="3" t="str">
        <f t="shared" si="24"/>
        <v/>
      </c>
      <c r="E24" s="12">
        <f t="shared" si="24"/>
        <v>1</v>
      </c>
      <c r="F24" s="3">
        <f t="shared" si="24"/>
        <v>2</v>
      </c>
      <c r="G24" s="3">
        <f t="shared" si="24"/>
        <v>3</v>
      </c>
      <c r="H24" s="3">
        <f t="shared" si="24"/>
        <v>4</v>
      </c>
      <c r="J24" s="26" t="s">
        <v>40</v>
      </c>
      <c r="L24" s="3" t="str">
        <f t="shared" ref="L24:R24" si="25">IF(K24&lt;&gt;"",K24+1,IF(COLUMN(A$6)&gt;=JunStart,1,""))</f>
        <v/>
      </c>
      <c r="M24" s="3" t="str">
        <f t="shared" si="25"/>
        <v/>
      </c>
      <c r="N24" s="3" t="str">
        <f t="shared" si="25"/>
        <v/>
      </c>
      <c r="O24" s="3" t="str">
        <f t="shared" si="25"/>
        <v/>
      </c>
      <c r="P24" s="3">
        <f t="shared" si="25"/>
        <v>1</v>
      </c>
      <c r="Q24" s="3">
        <f t="shared" si="25"/>
        <v>2</v>
      </c>
      <c r="R24" s="3">
        <f t="shared" si="25"/>
        <v>3</v>
      </c>
      <c r="S24" s="2"/>
      <c r="T24" s="25"/>
      <c r="U24" s="9"/>
      <c r="V24" s="3" t="s">
        <v>25</v>
      </c>
      <c r="W24" s="3" t="s">
        <v>25</v>
      </c>
      <c r="X24" s="3" t="s">
        <v>25</v>
      </c>
      <c r="Y24" s="3" t="s">
        <v>25</v>
      </c>
      <c r="Z24" s="3" t="s">
        <v>25</v>
      </c>
      <c r="AA24" s="3">
        <v>1</v>
      </c>
      <c r="AB24" s="3">
        <v>2</v>
      </c>
      <c r="AD24" s="25" t="s">
        <v>20</v>
      </c>
      <c r="AF24" s="3" t="s">
        <v>25</v>
      </c>
      <c r="AG24" s="3" t="s">
        <v>25</v>
      </c>
      <c r="AH24" s="3" t="s">
        <v>25</v>
      </c>
      <c r="AI24" s="3" t="s">
        <v>25</v>
      </c>
      <c r="AJ24" s="3" t="s">
        <v>25</v>
      </c>
      <c r="AK24" s="3">
        <v>1</v>
      </c>
      <c r="AL24" s="3">
        <v>2</v>
      </c>
      <c r="AM24" s="2"/>
      <c r="AN24" s="36"/>
      <c r="AO24" s="36"/>
    </row>
    <row r="25" spans="1:41" ht="18.75" customHeight="1" x14ac:dyDescent="0.3">
      <c r="B25" s="4">
        <f>H24+1</f>
        <v>5</v>
      </c>
      <c r="C25" s="4">
        <f t="shared" ref="C25:H25" si="26">B25+1</f>
        <v>6</v>
      </c>
      <c r="D25" s="4">
        <f t="shared" si="26"/>
        <v>7</v>
      </c>
      <c r="E25" s="11">
        <f t="shared" si="26"/>
        <v>8</v>
      </c>
      <c r="F25" s="4">
        <f t="shared" si="26"/>
        <v>9</v>
      </c>
      <c r="G25" s="4">
        <f t="shared" si="26"/>
        <v>10</v>
      </c>
      <c r="H25" s="4">
        <f t="shared" si="26"/>
        <v>11</v>
      </c>
      <c r="J25" s="26" t="s">
        <v>47</v>
      </c>
      <c r="L25" s="4">
        <f>R24+1</f>
        <v>4</v>
      </c>
      <c r="M25" s="4">
        <f t="shared" ref="M25:R25" si="27">L25+1</f>
        <v>5</v>
      </c>
      <c r="N25" s="4">
        <f t="shared" si="27"/>
        <v>6</v>
      </c>
      <c r="O25" s="11">
        <f t="shared" si="27"/>
        <v>7</v>
      </c>
      <c r="P25" s="4">
        <f t="shared" si="27"/>
        <v>8</v>
      </c>
      <c r="Q25" s="4">
        <f t="shared" si="27"/>
        <v>9</v>
      </c>
      <c r="R25" s="4">
        <f t="shared" si="27"/>
        <v>10</v>
      </c>
      <c r="S25" s="2"/>
      <c r="T25" s="25" t="s">
        <v>24</v>
      </c>
      <c r="U25" s="9"/>
      <c r="V25" s="4">
        <v>3</v>
      </c>
      <c r="W25" s="4">
        <v>4</v>
      </c>
      <c r="X25" s="4">
        <v>5</v>
      </c>
      <c r="Y25" s="11">
        <v>6</v>
      </c>
      <c r="Z25" s="4">
        <v>7</v>
      </c>
      <c r="AA25" s="4">
        <v>8</v>
      </c>
      <c r="AB25" s="4">
        <v>9</v>
      </c>
      <c r="AD25" s="25" t="s">
        <v>48</v>
      </c>
      <c r="AF25" s="4">
        <v>3</v>
      </c>
      <c r="AG25" s="4">
        <v>4</v>
      </c>
      <c r="AH25" s="4">
        <v>5</v>
      </c>
      <c r="AI25" s="4">
        <v>6</v>
      </c>
      <c r="AJ25" s="4">
        <v>7</v>
      </c>
      <c r="AK25" s="4">
        <v>8</v>
      </c>
      <c r="AL25" s="4">
        <v>9</v>
      </c>
      <c r="AM25" s="2"/>
      <c r="AN25" s="36"/>
      <c r="AO25" s="36"/>
    </row>
    <row r="26" spans="1:41" ht="18.75" customHeight="1" x14ac:dyDescent="0.3">
      <c r="B26" s="4">
        <f t="shared" ref="B26:B27" si="28">H25+1</f>
        <v>12</v>
      </c>
      <c r="C26" s="4">
        <f t="shared" ref="C26:H26" si="29">B26+1</f>
        <v>13</v>
      </c>
      <c r="D26" s="4">
        <f t="shared" si="29"/>
        <v>14</v>
      </c>
      <c r="E26" s="11">
        <f t="shared" si="29"/>
        <v>15</v>
      </c>
      <c r="F26" s="4">
        <f t="shared" si="29"/>
        <v>16</v>
      </c>
      <c r="G26" s="4">
        <f t="shared" si="29"/>
        <v>17</v>
      </c>
      <c r="H26" s="4">
        <f t="shared" si="29"/>
        <v>18</v>
      </c>
      <c r="J26" s="26" t="s">
        <v>55</v>
      </c>
      <c r="L26" s="4">
        <f t="shared" ref="L26:L27" si="30">R25+1</f>
        <v>11</v>
      </c>
      <c r="M26" s="4">
        <f t="shared" ref="M26:R26" si="31">L26+1</f>
        <v>12</v>
      </c>
      <c r="N26" s="4">
        <f t="shared" si="31"/>
        <v>13</v>
      </c>
      <c r="O26" s="11">
        <f t="shared" si="31"/>
        <v>14</v>
      </c>
      <c r="P26" s="4">
        <f t="shared" si="31"/>
        <v>15</v>
      </c>
      <c r="Q26" s="4">
        <f t="shared" si="31"/>
        <v>16</v>
      </c>
      <c r="R26" s="4">
        <f t="shared" si="31"/>
        <v>17</v>
      </c>
      <c r="S26" s="2"/>
      <c r="T26" s="25" t="s">
        <v>33</v>
      </c>
      <c r="U26" s="9"/>
      <c r="V26" s="4">
        <v>10</v>
      </c>
      <c r="W26" s="4">
        <v>11</v>
      </c>
      <c r="X26" s="4">
        <v>12</v>
      </c>
      <c r="Y26" s="11">
        <v>13</v>
      </c>
      <c r="Z26" s="4">
        <v>14</v>
      </c>
      <c r="AA26" s="4">
        <v>15</v>
      </c>
      <c r="AB26" s="4">
        <v>16</v>
      </c>
      <c r="AD26" s="25" t="s">
        <v>56</v>
      </c>
      <c r="AF26" s="4">
        <v>10</v>
      </c>
      <c r="AG26" s="4">
        <v>11</v>
      </c>
      <c r="AH26" s="4">
        <v>12</v>
      </c>
      <c r="AI26" s="4">
        <v>13</v>
      </c>
      <c r="AJ26" s="4">
        <v>14</v>
      </c>
      <c r="AK26" s="4">
        <v>15</v>
      </c>
      <c r="AL26" s="4">
        <v>16</v>
      </c>
      <c r="AM26" s="2"/>
      <c r="AN26" s="36"/>
      <c r="AO26" s="36"/>
    </row>
    <row r="27" spans="1:41" ht="18.75" customHeight="1" x14ac:dyDescent="0.3">
      <c r="B27" s="4">
        <f t="shared" si="28"/>
        <v>19</v>
      </c>
      <c r="C27" s="4">
        <f t="shared" ref="C27:H27" si="32">B27+1</f>
        <v>20</v>
      </c>
      <c r="D27" s="4">
        <f t="shared" si="32"/>
        <v>21</v>
      </c>
      <c r="E27" s="11">
        <f t="shared" si="32"/>
        <v>22</v>
      </c>
      <c r="F27" s="4">
        <f t="shared" si="32"/>
        <v>23</v>
      </c>
      <c r="G27" s="4">
        <f t="shared" si="32"/>
        <v>24</v>
      </c>
      <c r="H27" s="4">
        <f t="shared" si="32"/>
        <v>25</v>
      </c>
      <c r="J27" s="26" t="s">
        <v>62</v>
      </c>
      <c r="L27" s="4">
        <f t="shared" si="30"/>
        <v>18</v>
      </c>
      <c r="M27" s="4">
        <f t="shared" ref="M27:R27" si="33">L27+1</f>
        <v>19</v>
      </c>
      <c r="N27" s="4">
        <f t="shared" si="33"/>
        <v>20</v>
      </c>
      <c r="O27" s="11">
        <f t="shared" si="33"/>
        <v>21</v>
      </c>
      <c r="P27" s="4">
        <f t="shared" si="33"/>
        <v>22</v>
      </c>
      <c r="Q27" s="4">
        <f t="shared" si="33"/>
        <v>23</v>
      </c>
      <c r="R27" s="4">
        <f t="shared" si="33"/>
        <v>24</v>
      </c>
      <c r="S27" s="2"/>
      <c r="T27" s="25" t="s">
        <v>41</v>
      </c>
      <c r="U27" s="9"/>
      <c r="V27" s="4">
        <v>17</v>
      </c>
      <c r="W27" s="4">
        <v>18</v>
      </c>
      <c r="X27" s="4">
        <v>19</v>
      </c>
      <c r="Y27" s="11">
        <v>20</v>
      </c>
      <c r="Z27" s="4">
        <v>21</v>
      </c>
      <c r="AA27" s="4">
        <v>22</v>
      </c>
      <c r="AB27" s="4">
        <v>23</v>
      </c>
      <c r="AD27" s="25" t="s">
        <v>63</v>
      </c>
      <c r="AF27" s="4">
        <v>17</v>
      </c>
      <c r="AG27" s="4">
        <v>18</v>
      </c>
      <c r="AH27" s="4">
        <v>19</v>
      </c>
      <c r="AI27" s="4">
        <v>20</v>
      </c>
      <c r="AJ27" s="4">
        <v>21</v>
      </c>
      <c r="AK27" s="4">
        <v>22</v>
      </c>
      <c r="AL27" s="4">
        <v>23</v>
      </c>
      <c r="AM27" s="2"/>
      <c r="AN27" s="36"/>
      <c r="AO27" s="36"/>
    </row>
    <row r="28" spans="1:41" ht="18.75" customHeight="1" x14ac:dyDescent="0.3">
      <c r="B28" s="4">
        <f>IF(H27="","",IF(H27+1&gt;31,"",H27+1))</f>
        <v>26</v>
      </c>
      <c r="C28" s="4">
        <f t="shared" ref="C28:H28" si="34">IF(B28="","",IF(B28+1&gt;31,"",B28+1))</f>
        <v>27</v>
      </c>
      <c r="D28" s="4">
        <f t="shared" si="34"/>
        <v>28</v>
      </c>
      <c r="E28" s="11">
        <f t="shared" si="34"/>
        <v>29</v>
      </c>
      <c r="F28" s="4">
        <f t="shared" si="34"/>
        <v>30</v>
      </c>
      <c r="G28" s="4">
        <f t="shared" si="34"/>
        <v>31</v>
      </c>
      <c r="H28" s="4" t="str">
        <f t="shared" si="34"/>
        <v/>
      </c>
      <c r="J28" s="26" t="s">
        <v>34</v>
      </c>
      <c r="L28" s="4">
        <f>IF(R27="","",IF(R27+1&gt;30,"",R27+1))</f>
        <v>25</v>
      </c>
      <c r="M28" s="4">
        <f t="shared" ref="M28:R29" si="35">IF(L28="","",IF(L28+1&gt;30,"",L28+1))</f>
        <v>26</v>
      </c>
      <c r="N28" s="4">
        <f t="shared" si="35"/>
        <v>27</v>
      </c>
      <c r="O28" s="11">
        <f t="shared" si="35"/>
        <v>28</v>
      </c>
      <c r="P28" s="4">
        <f t="shared" si="35"/>
        <v>29</v>
      </c>
      <c r="Q28" s="4">
        <f t="shared" si="35"/>
        <v>30</v>
      </c>
      <c r="R28" s="4" t="str">
        <f t="shared" si="35"/>
        <v/>
      </c>
      <c r="S28" s="2"/>
      <c r="T28" s="25" t="s">
        <v>65</v>
      </c>
      <c r="U28" s="9"/>
      <c r="V28" s="4">
        <v>24</v>
      </c>
      <c r="W28" s="4">
        <v>25</v>
      </c>
      <c r="X28" s="4">
        <v>26</v>
      </c>
      <c r="Y28" s="4">
        <v>27</v>
      </c>
      <c r="Z28" s="4">
        <v>28</v>
      </c>
      <c r="AA28" s="4">
        <v>29</v>
      </c>
      <c r="AB28" s="4">
        <v>30</v>
      </c>
      <c r="AD28" s="25" t="s">
        <v>20</v>
      </c>
      <c r="AF28" s="4">
        <v>24</v>
      </c>
      <c r="AG28" s="4">
        <v>25</v>
      </c>
      <c r="AH28" s="4">
        <v>26</v>
      </c>
      <c r="AI28" s="4">
        <v>27</v>
      </c>
      <c r="AJ28" s="4">
        <v>28</v>
      </c>
      <c r="AK28" s="4">
        <v>29</v>
      </c>
      <c r="AL28" s="4">
        <v>30</v>
      </c>
      <c r="AM28" s="2"/>
      <c r="AN28" s="36"/>
      <c r="AO28" s="36"/>
    </row>
    <row r="29" spans="1:41" ht="18.75" customHeight="1" x14ac:dyDescent="0.3">
      <c r="B29" s="6" t="str">
        <f>IF(H28="","",IF(H28+1&gt;31,"",H28+1))</f>
        <v/>
      </c>
      <c r="C29" s="6" t="str">
        <f t="shared" ref="C29:H29" si="36">IF(B29="","",IF(B29+1&gt;31,"",B29+1))</f>
        <v/>
      </c>
      <c r="D29" s="6" t="str">
        <f t="shared" si="36"/>
        <v/>
      </c>
      <c r="E29" s="6" t="str">
        <f t="shared" si="36"/>
        <v/>
      </c>
      <c r="F29" s="6" t="str">
        <f t="shared" si="36"/>
        <v/>
      </c>
      <c r="G29" s="6" t="str">
        <f t="shared" si="36"/>
        <v/>
      </c>
      <c r="H29" s="6" t="str">
        <f t="shared" si="36"/>
        <v/>
      </c>
      <c r="J29" s="26"/>
      <c r="L29" s="6" t="str">
        <f>IF(R28="","",IF(R28+1&gt;30,"",R28+1))</f>
        <v/>
      </c>
      <c r="M29" s="6" t="str">
        <f t="shared" si="35"/>
        <v/>
      </c>
      <c r="N29" s="6" t="str">
        <f t="shared" si="35"/>
        <v/>
      </c>
      <c r="O29" s="6" t="str">
        <f t="shared" si="35"/>
        <v/>
      </c>
      <c r="P29" s="6" t="str">
        <f t="shared" si="35"/>
        <v/>
      </c>
      <c r="Q29" s="6" t="str">
        <f t="shared" si="35"/>
        <v/>
      </c>
      <c r="R29" s="6" t="str">
        <f t="shared" si="35"/>
        <v/>
      </c>
      <c r="S29" s="2"/>
      <c r="T29" s="25"/>
      <c r="U29" s="9"/>
      <c r="V29" s="6" t="s">
        <v>25</v>
      </c>
      <c r="W29" s="6" t="s">
        <v>25</v>
      </c>
      <c r="X29" s="6" t="s">
        <v>25</v>
      </c>
      <c r="Y29" s="6" t="s">
        <v>25</v>
      </c>
      <c r="Z29" s="6" t="s">
        <v>25</v>
      </c>
      <c r="AA29" s="6" t="s">
        <v>25</v>
      </c>
      <c r="AB29" s="6" t="s">
        <v>25</v>
      </c>
      <c r="AD29" s="25"/>
      <c r="AF29" s="6">
        <v>31</v>
      </c>
      <c r="AG29" s="6" t="s">
        <v>25</v>
      </c>
      <c r="AH29" s="6" t="s">
        <v>25</v>
      </c>
      <c r="AI29" s="6" t="s">
        <v>25</v>
      </c>
      <c r="AJ29" s="6" t="s">
        <v>25</v>
      </c>
      <c r="AK29" s="6" t="s">
        <v>25</v>
      </c>
      <c r="AL29" s="6" t="s">
        <v>25</v>
      </c>
      <c r="AM29" s="2"/>
      <c r="AN29" s="36"/>
      <c r="AO29" s="36"/>
    </row>
    <row r="30" spans="1:41" x14ac:dyDescent="0.3">
      <c r="A30" s="40" t="s">
        <v>67</v>
      </c>
      <c r="AB30" s="4"/>
    </row>
  </sheetData>
  <mergeCells count="21">
    <mergeCell ref="AN24:AO24"/>
    <mergeCell ref="AN20:AO20"/>
    <mergeCell ref="AN21:AO21"/>
    <mergeCell ref="AN17:AO17"/>
    <mergeCell ref="AN18:AO18"/>
    <mergeCell ref="AN19:AO19"/>
    <mergeCell ref="AN28:AO28"/>
    <mergeCell ref="AN29:AO29"/>
    <mergeCell ref="AN25:AO25"/>
    <mergeCell ref="AN26:AO26"/>
    <mergeCell ref="AN27:AO27"/>
    <mergeCell ref="AN16:AO16"/>
    <mergeCell ref="AN10:AO10"/>
    <mergeCell ref="AN11:AO11"/>
    <mergeCell ref="S5:T5"/>
    <mergeCell ref="B5:H5"/>
    <mergeCell ref="AN8:AO8"/>
    <mergeCell ref="AN12:AO12"/>
    <mergeCell ref="AN13:AO13"/>
    <mergeCell ref="AN9:AO9"/>
    <mergeCell ref="A6:G6"/>
  </mergeCells>
  <conditionalFormatting sqref="B8:B13 H8:H13">
    <cfRule type="expression" dxfId="71" priority="55">
      <formula>B8&lt;&gt;""</formula>
    </cfRule>
  </conditionalFormatting>
  <conditionalFormatting sqref="L8:L13 R8:R13">
    <cfRule type="expression" dxfId="70" priority="21">
      <formula>L8&lt;&gt;""</formula>
    </cfRule>
  </conditionalFormatting>
  <conditionalFormatting sqref="L16:L21 R16:R21">
    <cfRule type="expression" dxfId="69" priority="20">
      <formula>L16&lt;&gt;""</formula>
    </cfRule>
  </conditionalFormatting>
  <conditionalFormatting sqref="B16:B21 H16:H21">
    <cfRule type="expression" dxfId="68" priority="19">
      <formula>B16&lt;&gt;""</formula>
    </cfRule>
  </conditionalFormatting>
  <conditionalFormatting sqref="B24:B29 H24:H29">
    <cfRule type="expression" dxfId="67" priority="18">
      <formula>B24&lt;&gt;""</formula>
    </cfRule>
  </conditionalFormatting>
  <conditionalFormatting sqref="L24:L29 R24:R29">
    <cfRule type="expression" dxfId="66" priority="17">
      <formula>L24&lt;&gt;""</formula>
    </cfRule>
  </conditionalFormatting>
  <conditionalFormatting sqref="AF24:AF29 AL24:AL29">
    <cfRule type="expression" dxfId="65" priority="10">
      <formula>AF24&lt;&gt;""</formula>
    </cfRule>
  </conditionalFormatting>
  <conditionalFormatting sqref="AF16:AF21 AL16:AL21">
    <cfRule type="expression" dxfId="64" priority="9">
      <formula>AF16&lt;&gt;""</formula>
    </cfRule>
  </conditionalFormatting>
  <conditionalFormatting sqref="AF8:AF13 AL8:AL13">
    <cfRule type="expression" dxfId="63" priority="8">
      <formula>AF8&lt;&gt;""</formula>
    </cfRule>
  </conditionalFormatting>
  <conditionalFormatting sqref="V8:V13 AB8:AB13">
    <cfRule type="expression" dxfId="62" priority="4">
      <formula>V8&lt;&gt;""</formula>
    </cfRule>
  </conditionalFormatting>
  <conditionalFormatting sqref="V24:V29 AB24:AB29">
    <cfRule type="expression" dxfId="61" priority="2">
      <formula>V24&lt;&gt;""</formula>
    </cfRule>
  </conditionalFormatting>
  <conditionalFormatting sqref="V16:V21 AB16:AB21">
    <cfRule type="expression" dxfId="60" priority="1">
      <formula>V16&lt;&gt;""</formula>
    </cfRule>
  </conditionalFormatting>
  <printOptions horizontalCentered="1" verticalCentered="1"/>
  <pageMargins left="0.25" right="0.25" top="0.75" bottom="0.75" header="0.3" footer="0.3"/>
  <pageSetup fitToHeight="2" orientation="landscape" r:id="rId1"/>
  <ignoredErrors>
    <ignoredError sqref="L24:R24 B24:H24 L16:R16 B16:H16 L8:R8 B8:H8" emptyCellReference="1"/>
  </ignoredErrors>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vt:lpstr>
      <vt:lpstr>Calendar!Print_Area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Saima Zulqarnain</dc:creator>
  <cp:lastModifiedBy>Saima Zulqarnain</cp:lastModifiedBy>
  <dcterms:created xsi:type="dcterms:W3CDTF">2018-06-21T11:28:49Z</dcterms:created>
  <dcterms:modified xsi:type="dcterms:W3CDTF">2023-01-10T13:41:06Z</dcterms:modified>
</cp:coreProperties>
</file>